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asb\Tiziana TEAM\Esther\RFQs\RFQ-CO-14308-UR6B\RFQ Documentation\"/>
    </mc:Choice>
  </mc:AlternateContent>
  <bookViews>
    <workbookView xWindow="720" yWindow="420" windowWidth="22755" windowHeight="13740"/>
  </bookViews>
  <sheets>
    <sheet name="INSTRUCTIONS" sheetId="1" r:id="rId1"/>
    <sheet name="OFFER SUMMARY" sheetId="9" r:id="rId2"/>
    <sheet name="CLIN SUMMARY" sheetId="3" r:id="rId3"/>
    <sheet name="CLIN 1" sheetId="4" r:id="rId4"/>
    <sheet name="CLIN 2" sheetId="5" r:id="rId5"/>
    <sheet name="CLIN 3" sheetId="6" r:id="rId6"/>
    <sheet name="CLIN 4" sheetId="8" r:id="rId7"/>
  </sheets>
  <externalReferences>
    <externalReference r:id="rId8"/>
    <externalReference r:id="rId9"/>
  </externalReferences>
  <definedNames>
    <definedName name="_Key1" localSheetId="3" hidden="1">[1]MAIN!#REF!</definedName>
    <definedName name="_Key1" localSheetId="4" hidden="1">[1]MAIN!#REF!</definedName>
    <definedName name="_Key1" localSheetId="5" hidden="1">[1]MAIN!#REF!</definedName>
    <definedName name="_Key1" localSheetId="6" hidden="1">[1]MAIN!#REF!</definedName>
    <definedName name="_Key1" hidden="1">[1]MAIN!#REF!</definedName>
    <definedName name="_Key2" localSheetId="3" hidden="1">[1]MAIN!#REF!</definedName>
    <definedName name="_Key2" localSheetId="4" hidden="1">[1]MAIN!#REF!</definedName>
    <definedName name="_Key2" localSheetId="5" hidden="1">[1]MAIN!#REF!</definedName>
    <definedName name="_Key2" localSheetId="6" hidden="1">[1]MAIN!#REF!</definedName>
    <definedName name="_Key2" hidden="1">[1]MAIN!#REF!</definedName>
    <definedName name="_Order1" hidden="1">255</definedName>
    <definedName name="_Order2" hidden="1">255</definedName>
    <definedName name="_Parse_Out" localSheetId="3" hidden="1">#REF!</definedName>
    <definedName name="_Parse_Out" localSheetId="4" hidden="1">#REF!</definedName>
    <definedName name="_Parse_Out" localSheetId="5" hidden="1">#REF!</definedName>
    <definedName name="_Parse_Out" localSheetId="6" hidden="1">#REF!</definedName>
    <definedName name="_Parse_Out" hidden="1">#REF!</definedName>
    <definedName name="_Sort" localSheetId="3" hidden="1">[1]MAIN!#REF!</definedName>
    <definedName name="_Sort" localSheetId="4" hidden="1">[1]MAIN!#REF!</definedName>
    <definedName name="_Sort" localSheetId="5" hidden="1">[1]MAIN!#REF!</definedName>
    <definedName name="_Sort" localSheetId="6" hidden="1">[1]MAIN!#REF!</definedName>
    <definedName name="_Sort" hidden="1">[1]MAIN!#REF!</definedName>
    <definedName name="_sys.CPPAM" hidden="1">[2]Saisie!$BL$5</definedName>
    <definedName name="_sys.CPPCES" hidden="1">[2]Saisie!$BQ$5</definedName>
    <definedName name="_sys.CPPMO" hidden="1">[2]Saisie!$AY$5</definedName>
    <definedName name="_sys.CPPTOT" hidden="1">[2]Saisie!$AE$5</definedName>
    <definedName name="_sys.Liste_pos" hidden="1">[2]Options!$D$6:$D$8</definedName>
    <definedName name="_sys.MàJ.F_about" hidden="1">"00:00:00"</definedName>
    <definedName name="_sys.MàJ.F_appros" hidden="1">"27/01/2005 18:56:23"</definedName>
    <definedName name="_sys.MàJ.F_charges" hidden="1">"27/01/2005 18:56:23"</definedName>
    <definedName name="_sys.MàJ.F_charges_dir" hidden="1">"03/09/2012 15:33:28"</definedName>
    <definedName name="_sys.MàJ.F_charges_WBS" hidden="1">"03/09/2012 15:33:28"</definedName>
    <definedName name="_sys.MàJ.F_dépenses" hidden="1">"03/09/2012 15:33:28"</definedName>
    <definedName name="_sys.MàJ.F_devis" hidden="1">"03/09/2012 16:24:51"</definedName>
    <definedName name="_sys.MàJ.F_diffusion" hidden="1">"00:00:00"</definedName>
    <definedName name="_sys.MàJ.F_Fournisseurs" hidden="1">"00:00:00"</definedName>
    <definedName name="_sys.MàJ.F_help" hidden="1">"00:00:00"</definedName>
    <definedName name="_sys.MàJ.F_infos" hidden="1">"00:00:00"</definedName>
    <definedName name="_sys.MàJ.F_options" hidden="1">"00:00:00"</definedName>
    <definedName name="_sys.MàJ.F_planning" hidden="1">"03/09/2012 15:33:29"</definedName>
    <definedName name="_sys.MàJ.F_présentation" hidden="1">"27/01/2005 18:56:21"</definedName>
    <definedName name="_sys.MàJ.F_synt_lot" hidden="1">"03/09/2012 15:33:27"</definedName>
    <definedName name="_sys.MàJ.F_synt_nat" hidden="1">"03/09/2012 15:33:27"</definedName>
    <definedName name="_sys.MàJ.F_taux" hidden="1">"00:00:00"</definedName>
    <definedName name="_sys.MàJ.F_WBS" hidden="1">"07/06/2012 10:46:06"</definedName>
    <definedName name="_sys.MàJ.G_ch_wbs" hidden="1">"03/09/2012 15:33:28"</definedName>
    <definedName name="_sys.MàJ.G_dépenses" hidden="1">"03/09/2012 15:33:28"</definedName>
    <definedName name="_sys.MàJ.G_synthèses" hidden="1">"03/09/2012 15:33:27"</definedName>
    <definedName name="_sys.PVCES" hidden="1">[2]Saisie!$BV$5</definedName>
    <definedName name="_sys.TC.Appros" hidden="1">[2]Taux_Coef!$I$10:$M$35</definedName>
    <definedName name="_sys.TC.C_Appros" hidden="1">[2]Taux_Coef!$I$10:$I$18</definedName>
    <definedName name="_sys.TC.C_CE" hidden="1">[2]Taux_Coef!$O$10:$O$11</definedName>
    <definedName name="_sys.TC.C_Durées" hidden="1">[2]Taux_Coef!$AD$10:$AD$14</definedName>
    <definedName name="_sys.TC.C_Lois_App" hidden="1">[2]Taux_Coef!$AO$10:$AO$12</definedName>
    <definedName name="_sys.TC.C_Lois_MO" hidden="1">[2]Taux_Coef!$AJ$10:$AJ$12</definedName>
    <definedName name="_sys.TC.C_ME" hidden="1">[2]Taux_Coef!$S$9:$S$10</definedName>
    <definedName name="_sys.TC.C_MO" hidden="1">[2]Taux_Coef!$B$10:$B$29</definedName>
    <definedName name="_sys.TC.C_MO1" hidden="1">[2]Taux_Coef!$D$9:$E$9</definedName>
    <definedName name="_sys.TC.C_Monnaies" hidden="1">[2]Taux_Coef!$W$10:$W$12</definedName>
    <definedName name="_sys.TC.C_UO" hidden="1">[2]Taux_Coef!$AF$10:$AF$11</definedName>
    <definedName name="_sys.TC.CE" hidden="1">[2]Taux_Coef!$O$10:$Q$35</definedName>
    <definedName name="_sys.TC.Durées" hidden="1">[2]Taux_Coef!$AB$10:$AD$35</definedName>
    <definedName name="_sys.TC.Lois_App" hidden="1">[2]Taux_Coef!$AO$10:$AS$15</definedName>
    <definedName name="_sys.TC.Lois_MO" hidden="1">[2]Taux_Coef!$AJ$10:$AM$15</definedName>
    <definedName name="_sys.TC.ME" hidden="1">[2]Taux_Coef!$S$9:$U$35</definedName>
    <definedName name="_sys.TC.MO" hidden="1">[2]Taux_Coef!$B$10:$G$53</definedName>
    <definedName name="_sys.TC.Monnaies" hidden="1">[2]Taux_Coef!$W$10:$Y$35</definedName>
    <definedName name="_sys.TC.UO" hidden="1">[2]Taux_Coef!$AF$10:$AH$11</definedName>
    <definedName name="a" hidden="1">{#N/A,#N/A,TRUE,"Config1";#N/A,#N/A,TRUE,"Config2";#N/A,#N/A,TRUE,"Config3";#N/A,#N/A,TRUE,"Config4";#N/A,#N/A,TRUE,"Config5";#N/A,#N/A,TRUE,"Config6";#N/A,#N/A,TRUE,"Config7"}</definedName>
    <definedName name="aa"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aaaaa" localSheetId="3" hidden="1">#REF!</definedName>
    <definedName name="aaaaa" localSheetId="4" hidden="1">#REF!</definedName>
    <definedName name="aaaaa" localSheetId="5" hidden="1">#REF!</definedName>
    <definedName name="aaaaa" localSheetId="6" hidden="1">#REF!</definedName>
    <definedName name="aaaaa" hidden="1">#REF!</definedName>
    <definedName name="AccessDatabase" hidden="1">"S:\Federa\Ramp-up\daily report\Daily report 2503.mdb"</definedName>
    <definedName name="b" localSheetId="3" hidden="1">#REF!</definedName>
    <definedName name="b" localSheetId="4" hidden="1">#REF!</definedName>
    <definedName name="b" localSheetId="5" hidden="1">#REF!</definedName>
    <definedName name="b" localSheetId="6" hidden="1">#REF!</definedName>
    <definedName name="b" hidden="1">#REF!</definedName>
    <definedName name="Deliverables" hidden="1">{#N/A,#N/A,TRUE,"Config1";#N/A,#N/A,TRUE,"Config2";#N/A,#N/A,TRUE,"Config3";#N/A,#N/A,TRUE,"Config4";#N/A,#N/A,TRUE,"Config5";#N/A,#N/A,TRUE,"Config6";#N/A,#N/A,TRUE,"Config7"}</definedName>
    <definedName name="ghhj" hidden="1">{#N/A,#N/A,TRUE,"Config1";#N/A,#N/A,TRUE,"Config2";#N/A,#N/A,TRUE,"Config3";#N/A,#N/A,TRUE,"Config4";#N/A,#N/A,TRUE,"Config5";#N/A,#N/A,TRUE,"Config6";#N/A,#N/A,TRUE,"Config7"}</definedName>
    <definedName name="ghj" hidden="1">{#N/A,#N/A,TRUE,"Config1";#N/A,#N/A,TRUE,"Config2";#N/A,#N/A,TRUE,"Config3";#N/A,#N/A,TRUE,"Config4";#N/A,#N/A,TRUE,"Config5";#N/A,#N/A,TRUE,"Config6";#N/A,#N/A,TRUE,"Config7"}</definedName>
    <definedName name="gjv"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h" localSheetId="3" hidden="1">[1]MAIN!#REF!</definedName>
    <definedName name="h" localSheetId="4" hidden="1">[1]MAIN!#REF!</definedName>
    <definedName name="h" localSheetId="5" hidden="1">[1]MAIN!#REF!</definedName>
    <definedName name="h" localSheetId="6" hidden="1">[1]MAIN!#REF!</definedName>
    <definedName name="h" hidden="1">[1]MAIN!#REF!</definedName>
    <definedName name="jhgj" hidden="1">{"COST",#N/A,FALSE,"SYNTHESE";"MARGIN",#N/A,FALSE,"SYNTHESE";"LOT_COM",#N/A,FALSE,"SYNTHESE"}</definedName>
    <definedName name="n" hidden="1">{"PriceSheetNoMargins",#N/A,FALSE,"PriceSheet"}</definedName>
    <definedName name="PriceSheetNoMargin" hidden="1">{"PriceSheetNoMargins",#N/A,FALSE,"PriceSheet"}</definedName>
    <definedName name="q" hidden="1">{"COST",#N/A,FALSE,"SYNTHESE";"MARGIN",#N/A,FALSE,"SYNTHESE";"LOT_COM",#N/A,FALSE,"SYNTHESE"}</definedName>
    <definedName name="rez" hidden="1">{"COST",#N/A,FALSE,"SYNTHESE";"MARGIN",#N/A,FALSE,"SYNTHESE";"LOT_COM",#N/A,FALSE,"SYNTHESE"}</definedName>
    <definedName name="rr"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rrr" hidden="1">{"COST",#N/A,FALSE,"SYNTHESE";"MARGIN",#N/A,FALSE,"SYNTHESE";"LOT_COM",#N/A,FALSE,"SYNTHESE"}</definedName>
    <definedName name="rtt" hidden="1">{#N/A,#N/A,TRUE,"Config1";#N/A,#N/A,TRUE,"Config2";#N/A,#N/A,TRUE,"Config3";#N/A,#N/A,TRUE,"Config4";#N/A,#N/A,TRUE,"Config5";#N/A,#N/A,TRUE,"Config6";#N/A,#N/A,TRUE,"Config7"}</definedName>
    <definedName name="s" hidden="1">{"PriceSheetNoMargins",#N/A,FALSE,"PriceSheet"}</definedName>
    <definedName name="wrn.BSS."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wrn.BTS." hidden="1">{#N/A,#N/A,TRUE,"Config1";#N/A,#N/A,TRUE,"Config2";#N/A,#N/A,TRUE,"Config3";#N/A,#N/A,TRUE,"Config4";#N/A,#N/A,TRUE,"Config5";#N/A,#N/A,TRUE,"Config6";#N/A,#N/A,TRUE,"Config7"}</definedName>
    <definedName name="wrn.DEV_SYNTHESE." hidden="1">{"COST",#N/A,FALSE,"SYNTHESE";"MARGIN",#N/A,FALSE,"SYNTHESE";"LOT_COM",#N/A,FALSE,"SYNTHESE"}</definedName>
    <definedName name="wrn.PriceSheetNoMargins." hidden="1">{"PriceSheetNoMargins",#N/A,FALSE,"PriceSheet"}</definedName>
    <definedName name="wrn.pricesheetNoMarkgin1" hidden="1">{"PriceSheetNoMargins",#N/A,FALSE,"PriceSheet"}</definedName>
    <definedName name="WrnBSS"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WrnBSS2"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WrnBTS" hidden="1">{#N/A,#N/A,TRUE,"Config1";#N/A,#N/A,TRUE,"Config2";#N/A,#N/A,TRUE,"Config3";#N/A,#N/A,TRUE,"Config4";#N/A,#N/A,TRUE,"Config5";#N/A,#N/A,TRUE,"Config6";#N/A,#N/A,TRUE,"Config7"}</definedName>
    <definedName name="WrnBTS2" hidden="1">{#N/A,#N/A,TRUE,"Config1";#N/A,#N/A,TRUE,"Config2";#N/A,#N/A,TRUE,"Config3";#N/A,#N/A,TRUE,"Config4";#N/A,#N/A,TRUE,"Config5";#N/A,#N/A,TRUE,"Config6";#N/A,#N/A,TRUE,"Config7"}</definedName>
    <definedName name="WrnDevSynthese" hidden="1">{"COST",#N/A,FALSE,"SYNTHESE";"MARGIN",#N/A,FALSE,"SYNTHESE";"LOT_COM",#N/A,FALSE,"SYNTHESE"}</definedName>
    <definedName name="WrnDevSynthese2" hidden="1">{"COST",#N/A,FALSE,"SYNTHESE";"MARGIN",#N/A,FALSE,"SYNTHESE";"LOT_COM",#N/A,FALSE,"SYNTHESE"}</definedName>
    <definedName name="XXX" hidden="1">{"PriceSheetNoMargins",#N/A,FALSE,"PriceSheet"}</definedName>
    <definedName name="Z_33C2C892_69CF_412B_88CC_DA55CFD34A99_.wvu.Cols" localSheetId="3" hidden="1">'CLIN 1'!$A:$A</definedName>
    <definedName name="Z_33C2C892_69CF_412B_88CC_DA55CFD34A99_.wvu.Cols" localSheetId="4" hidden="1">'CLIN 2'!$A:$A</definedName>
    <definedName name="Z_33C2C892_69CF_412B_88CC_DA55CFD34A99_.wvu.Cols" localSheetId="5" hidden="1">'CLIN 3'!$A:$A</definedName>
    <definedName name="Z_33C2C892_69CF_412B_88CC_DA55CFD34A99_.wvu.Cols" localSheetId="6" hidden="1">'CLIN 4'!$A:$A</definedName>
    <definedName name="zz" hidden="1">{"COST",#N/A,FALSE,"SYNTHESE";"MARGIN",#N/A,FALSE,"SYNTHESE";"LOT_COM",#N/A,FALSE,"SYNTHESE"}</definedName>
  </definedNames>
  <calcPr calcId="152511"/>
  <customWorkbookViews>
    <customWorkbookView name="Feeks Ryan - Personal View" guid="{33C2C892-69CF-412B-88CC-DA55CFD34A99}" mergeInterval="0" personalView="1" maximized="1" xWindow="-8" yWindow="-8" windowWidth="1936" windowHeight="1176" activeSheetId="2" showComments="commIndAndComment"/>
  </customWorkbookViews>
</workbook>
</file>

<file path=xl/calcChain.xml><?xml version="1.0" encoding="utf-8"?>
<calcChain xmlns="http://schemas.openxmlformats.org/spreadsheetml/2006/main">
  <c r="H375" i="3" l="1"/>
  <c r="H373" i="3"/>
  <c r="H372" i="3"/>
  <c r="H371" i="3"/>
  <c r="H370" i="3"/>
  <c r="H368" i="3"/>
  <c r="H367" i="3"/>
  <c r="H366" i="3"/>
  <c r="H365" i="3"/>
  <c r="H364" i="3"/>
  <c r="H363" i="3"/>
  <c r="H356" i="3"/>
  <c r="H355" i="3"/>
  <c r="H354" i="3"/>
  <c r="H353" i="3"/>
  <c r="H352" i="3"/>
  <c r="H351" i="3"/>
  <c r="H357" i="3" s="1"/>
  <c r="H348" i="3"/>
  <c r="H347" i="3"/>
  <c r="H349" i="3" s="1"/>
  <c r="H346" i="3"/>
  <c r="H342" i="3"/>
  <c r="H341" i="3"/>
  <c r="H340" i="3"/>
  <c r="H339" i="3"/>
  <c r="H338" i="3"/>
  <c r="H337" i="3"/>
  <c r="H336" i="3"/>
  <c r="H335" i="3"/>
  <c r="H334" i="3"/>
  <c r="H333" i="3"/>
  <c r="H332" i="3"/>
  <c r="H343" i="3" s="1"/>
  <c r="H329" i="3"/>
  <c r="H328" i="3"/>
  <c r="H327" i="3"/>
  <c r="H326" i="3"/>
  <c r="H330" i="3" s="1"/>
  <c r="H322" i="3"/>
  <c r="H321" i="3"/>
  <c r="H320" i="3"/>
  <c r="H319" i="3"/>
  <c r="H317" i="3"/>
  <c r="H316" i="3"/>
  <c r="H315" i="3"/>
  <c r="H314" i="3"/>
  <c r="H313" i="3"/>
  <c r="H312" i="3"/>
  <c r="H323" i="3" s="1"/>
  <c r="H308" i="3"/>
  <c r="H307" i="3"/>
  <c r="H306" i="3"/>
  <c r="H305" i="3"/>
  <c r="H303" i="3"/>
  <c r="H302" i="3"/>
  <c r="H301" i="3"/>
  <c r="H300" i="3"/>
  <c r="H299" i="3"/>
  <c r="H298" i="3"/>
  <c r="H309" i="3" s="1"/>
  <c r="H294" i="3"/>
  <c r="H293" i="3"/>
  <c r="H292" i="3"/>
  <c r="H291" i="3"/>
  <c r="H289" i="3"/>
  <c r="H288" i="3"/>
  <c r="H287" i="3"/>
  <c r="H286" i="3"/>
  <c r="H285" i="3"/>
  <c r="H284" i="3"/>
  <c r="H295" i="3" s="1"/>
  <c r="H280" i="3"/>
  <c r="H279" i="3"/>
  <c r="H278" i="3"/>
  <c r="H277" i="3"/>
  <c r="H281" i="3" s="1"/>
  <c r="H273" i="3"/>
  <c r="H272" i="3"/>
  <c r="H271" i="3"/>
  <c r="H270" i="3"/>
  <c r="H274" i="3" s="1"/>
  <c r="H266" i="3"/>
  <c r="H265" i="3"/>
  <c r="H264" i="3"/>
  <c r="H263" i="3"/>
  <c r="H261" i="3"/>
  <c r="H260" i="3"/>
  <c r="H259" i="3"/>
  <c r="H258" i="3"/>
  <c r="H257" i="3"/>
  <c r="H256" i="3"/>
  <c r="H267" i="3" s="1"/>
  <c r="H252" i="3"/>
  <c r="H251" i="3"/>
  <c r="H250" i="3"/>
  <c r="H249" i="3"/>
  <c r="H247" i="3"/>
  <c r="H246" i="3"/>
  <c r="H245" i="3"/>
  <c r="H244" i="3"/>
  <c r="H243" i="3"/>
  <c r="H242" i="3"/>
  <c r="H253" i="3" s="1"/>
  <c r="H238" i="3"/>
  <c r="H237" i="3"/>
  <c r="H236" i="3"/>
  <c r="H235" i="3"/>
  <c r="H233" i="3"/>
  <c r="H232" i="3"/>
  <c r="H231" i="3"/>
  <c r="H230" i="3"/>
  <c r="H229" i="3"/>
  <c r="H228" i="3"/>
  <c r="H239" i="3" s="1"/>
  <c r="H224" i="3"/>
  <c r="H223" i="3"/>
  <c r="H222" i="3"/>
  <c r="H221" i="3"/>
  <c r="H225" i="3" s="1"/>
  <c r="H217" i="3"/>
  <c r="H216" i="3"/>
  <c r="H215" i="3"/>
  <c r="H214" i="3"/>
  <c r="H218" i="3" s="1"/>
  <c r="H210" i="3"/>
  <c r="H209" i="3"/>
  <c r="H208" i="3"/>
  <c r="H207" i="3"/>
  <c r="H205" i="3"/>
  <c r="H204" i="3"/>
  <c r="H203" i="3"/>
  <c r="H202" i="3"/>
  <c r="H201" i="3"/>
  <c r="H200" i="3"/>
  <c r="H211" i="3" s="1"/>
  <c r="H196" i="3"/>
  <c r="H195" i="3"/>
  <c r="H194" i="3"/>
  <c r="H193" i="3"/>
  <c r="H191" i="3"/>
  <c r="H190" i="3"/>
  <c r="H189" i="3"/>
  <c r="H188" i="3"/>
  <c r="H187" i="3"/>
  <c r="H186" i="3"/>
  <c r="H197" i="3" s="1"/>
  <c r="H182" i="3"/>
  <c r="H181" i="3"/>
  <c r="H180" i="3"/>
  <c r="H179" i="3"/>
  <c r="H177" i="3"/>
  <c r="H176" i="3"/>
  <c r="H175" i="3"/>
  <c r="H174" i="3"/>
  <c r="H173" i="3"/>
  <c r="H172" i="3"/>
  <c r="H183" i="3" s="1"/>
  <c r="H168" i="3"/>
  <c r="H167" i="3"/>
  <c r="H166" i="3"/>
  <c r="H165" i="3"/>
  <c r="H163" i="3"/>
  <c r="H162" i="3"/>
  <c r="H161" i="3"/>
  <c r="H160" i="3"/>
  <c r="H159" i="3"/>
  <c r="H158" i="3"/>
  <c r="H169" i="3" s="1"/>
  <c r="H154" i="3"/>
  <c r="H153" i="3"/>
  <c r="H152" i="3"/>
  <c r="H151" i="3"/>
  <c r="H149" i="3"/>
  <c r="H148" i="3"/>
  <c r="H147" i="3"/>
  <c r="H146" i="3"/>
  <c r="H145" i="3"/>
  <c r="H144" i="3"/>
  <c r="H155" i="3" s="1"/>
  <c r="H140" i="3"/>
  <c r="H139" i="3"/>
  <c r="H138" i="3"/>
  <c r="H137" i="3"/>
  <c r="H135" i="3"/>
  <c r="H134" i="3"/>
  <c r="H133" i="3"/>
  <c r="H132" i="3"/>
  <c r="H131" i="3"/>
  <c r="H130" i="3"/>
  <c r="H141" i="3" s="1"/>
  <c r="H126" i="3"/>
  <c r="H125" i="3"/>
  <c r="H124" i="3"/>
  <c r="H123" i="3"/>
  <c r="H121" i="3"/>
  <c r="H120" i="3"/>
  <c r="H119" i="3"/>
  <c r="H118" i="3"/>
  <c r="H117" i="3"/>
  <c r="H116" i="3"/>
  <c r="H127" i="3" s="1"/>
  <c r="H112" i="3"/>
  <c r="H111" i="3"/>
  <c r="H110" i="3"/>
  <c r="H109" i="3"/>
  <c r="H107" i="3"/>
  <c r="H106" i="3"/>
  <c r="H105" i="3"/>
  <c r="H104" i="3"/>
  <c r="H103" i="3"/>
  <c r="H102" i="3"/>
  <c r="H113" i="3" s="1"/>
  <c r="H98" i="3"/>
  <c r="H97" i="3"/>
  <c r="H96" i="3"/>
  <c r="H95" i="3"/>
  <c r="H93" i="3"/>
  <c r="H92" i="3"/>
  <c r="H91" i="3"/>
  <c r="H90" i="3"/>
  <c r="H89" i="3"/>
  <c r="H88" i="3"/>
  <c r="H99" i="3" s="1"/>
  <c r="H84" i="3"/>
  <c r="H83" i="3"/>
  <c r="H82" i="3"/>
  <c r="H81" i="3"/>
  <c r="H85" i="3" s="1"/>
  <c r="H77" i="3"/>
  <c r="H76" i="3"/>
  <c r="H75" i="3"/>
  <c r="H74" i="3"/>
  <c r="H72" i="3"/>
  <c r="H71" i="3"/>
  <c r="H70" i="3"/>
  <c r="H69" i="3"/>
  <c r="H68" i="3"/>
  <c r="H67" i="3"/>
  <c r="H78" i="3" s="1"/>
  <c r="H63" i="3"/>
  <c r="H62" i="3"/>
  <c r="H61" i="3"/>
  <c r="H60" i="3"/>
  <c r="H58" i="3"/>
  <c r="H57" i="3"/>
  <c r="H56" i="3"/>
  <c r="H55" i="3"/>
  <c r="H54" i="3"/>
  <c r="H53" i="3"/>
  <c r="H49" i="3"/>
  <c r="H48" i="3"/>
  <c r="H47" i="3"/>
  <c r="H46" i="3"/>
  <c r="H50" i="3" s="1"/>
  <c r="H42" i="3"/>
  <c r="H41" i="3"/>
  <c r="H40" i="3"/>
  <c r="H39" i="3"/>
  <c r="H37" i="3"/>
  <c r="H36" i="3"/>
  <c r="H35" i="3"/>
  <c r="H34" i="3"/>
  <c r="H33" i="3"/>
  <c r="H32" i="3"/>
  <c r="H43" i="3" s="1"/>
  <c r="H28" i="3"/>
  <c r="H27" i="3"/>
  <c r="H26" i="3"/>
  <c r="H25" i="3"/>
  <c r="H29" i="3" s="1"/>
  <c r="H21" i="3"/>
  <c r="H20" i="3"/>
  <c r="H19" i="3"/>
  <c r="H18" i="3"/>
  <c r="H22" i="3" s="1"/>
  <c r="H13" i="3"/>
  <c r="H12" i="3"/>
  <c r="H11" i="3"/>
  <c r="H3" i="3"/>
  <c r="H14" i="3" s="1"/>
  <c r="H344" i="3" l="1"/>
  <c r="H358" i="3" s="1"/>
  <c r="H64" i="3"/>
  <c r="F9" i="4"/>
  <c r="F30" i="4"/>
  <c r="F45" i="4"/>
  <c r="F73" i="4"/>
  <c r="N94" i="8" l="1"/>
  <c r="N89" i="8"/>
  <c r="N83" i="8"/>
  <c r="GZ77" i="8"/>
  <c r="GJ77" i="8"/>
  <c r="GF77" i="8"/>
  <c r="GB77" i="8"/>
  <c r="FT77" i="8"/>
  <c r="FL77" i="8"/>
  <c r="FK77" i="8"/>
  <c r="FD77" i="8"/>
  <c r="EZ77" i="8"/>
  <c r="EV77" i="8"/>
  <c r="EJ77" i="8"/>
  <c r="EI77" i="8"/>
  <c r="EA77" i="8"/>
  <c r="DX77" i="8"/>
  <c r="DT77" i="8"/>
  <c r="DP77" i="8"/>
  <c r="DH77" i="8"/>
  <c r="DG77" i="8"/>
  <c r="DF77" i="8"/>
  <c r="DE77" i="8"/>
  <c r="DD77" i="8"/>
  <c r="DC77" i="8"/>
  <c r="DB77" i="8"/>
  <c r="DA77" i="8"/>
  <c r="CZ77" i="8"/>
  <c r="CY77" i="8"/>
  <c r="CX77" i="8"/>
  <c r="CW77" i="8"/>
  <c r="CV77" i="8"/>
  <c r="CU77" i="8"/>
  <c r="CT77" i="8"/>
  <c r="CS77" i="8"/>
  <c r="CR77" i="8"/>
  <c r="CQ77" i="8"/>
  <c r="CP77" i="8"/>
  <c r="CO77" i="8"/>
  <c r="CN77" i="8"/>
  <c r="CM77" i="8"/>
  <c r="CL77" i="8"/>
  <c r="CK77" i="8"/>
  <c r="CJ77" i="8"/>
  <c r="CI77" i="8"/>
  <c r="CH77" i="8"/>
  <c r="CG77" i="8"/>
  <c r="CF77" i="8"/>
  <c r="CE77" i="8"/>
  <c r="CD77" i="8"/>
  <c r="CC77" i="8"/>
  <c r="CB77" i="8"/>
  <c r="CA77" i="8"/>
  <c r="BZ77" i="8"/>
  <c r="BY77" i="8"/>
  <c r="BX77" i="8"/>
  <c r="BW77" i="8"/>
  <c r="BV77" i="8"/>
  <c r="BU77" i="8"/>
  <c r="BT77" i="8"/>
  <c r="BS77" i="8"/>
  <c r="BR77" i="8"/>
  <c r="BQ77" i="8"/>
  <c r="BP77" i="8"/>
  <c r="BO77" i="8"/>
  <c r="BN77" i="8"/>
  <c r="BM77" i="8"/>
  <c r="BL77" i="8"/>
  <c r="BK77" i="8"/>
  <c r="BJ77" i="8"/>
  <c r="BI77" i="8"/>
  <c r="BH77" i="8"/>
  <c r="BG77" i="8"/>
  <c r="BF77" i="8"/>
  <c r="BE77" i="8"/>
  <c r="BD77" i="8"/>
  <c r="BC77" i="8"/>
  <c r="BB77" i="8"/>
  <c r="BA77" i="8"/>
  <c r="AZ77" i="8"/>
  <c r="AY77" i="8"/>
  <c r="AX77" i="8"/>
  <c r="AW77" i="8"/>
  <c r="AV77" i="8"/>
  <c r="AU77" i="8"/>
  <c r="AT77" i="8"/>
  <c r="AS77" i="8"/>
  <c r="AR77" i="8"/>
  <c r="AQ77" i="8"/>
  <c r="AP77" i="8"/>
  <c r="AO77" i="8"/>
  <c r="AN77" i="8"/>
  <c r="AM77" i="8"/>
  <c r="AL77" i="8"/>
  <c r="AK77" i="8"/>
  <c r="AJ77" i="8"/>
  <c r="AI77" i="8"/>
  <c r="AH77" i="8"/>
  <c r="AG77" i="8"/>
  <c r="AF77" i="8"/>
  <c r="AE77" i="8"/>
  <c r="AD77" i="8"/>
  <c r="AC77" i="8"/>
  <c r="AB77" i="8"/>
  <c r="AA77" i="8"/>
  <c r="Z77" i="8"/>
  <c r="Y77" i="8"/>
  <c r="X77" i="8"/>
  <c r="W77" i="8"/>
  <c r="V77" i="8"/>
  <c r="U77" i="8"/>
  <c r="T77" i="8"/>
  <c r="S77" i="8"/>
  <c r="R77" i="8"/>
  <c r="Q77" i="8"/>
  <c r="HA76" i="8"/>
  <c r="GY76" i="8"/>
  <c r="GU76" i="8"/>
  <c r="GS76" i="8"/>
  <c r="GQ76" i="8"/>
  <c r="GP76" i="8"/>
  <c r="GO76" i="8"/>
  <c r="GN76" i="8"/>
  <c r="GN77" i="8" s="1"/>
  <c r="GM76" i="8"/>
  <c r="GL76" i="8"/>
  <c r="GK76" i="8"/>
  <c r="GJ76" i="8"/>
  <c r="GI76" i="8"/>
  <c r="GH76" i="8"/>
  <c r="GG76" i="8"/>
  <c r="GF76" i="8"/>
  <c r="GE76" i="8"/>
  <c r="GD76" i="8"/>
  <c r="GC76" i="8"/>
  <c r="GB76" i="8"/>
  <c r="GA76" i="8"/>
  <c r="FZ76" i="8"/>
  <c r="FY76" i="8"/>
  <c r="FX76" i="8"/>
  <c r="FX77" i="8" s="1"/>
  <c r="FW76" i="8"/>
  <c r="FV76" i="8"/>
  <c r="FU76" i="8"/>
  <c r="FT76" i="8"/>
  <c r="FS76" i="8"/>
  <c r="FR76" i="8"/>
  <c r="FQ76" i="8"/>
  <c r="FP76" i="8"/>
  <c r="FP77" i="8" s="1"/>
  <c r="FO76" i="8"/>
  <c r="FN76" i="8"/>
  <c r="FM76" i="8"/>
  <c r="FL76" i="8"/>
  <c r="FK76" i="8"/>
  <c r="FJ76" i="8"/>
  <c r="FI76" i="8"/>
  <c r="FH76" i="8"/>
  <c r="FH77" i="8" s="1"/>
  <c r="FG76" i="8"/>
  <c r="FF76" i="8"/>
  <c r="FE76" i="8"/>
  <c r="FD76" i="8"/>
  <c r="FC76" i="8"/>
  <c r="FB76" i="8"/>
  <c r="FA76" i="8"/>
  <c r="EZ76" i="8"/>
  <c r="EY76" i="8"/>
  <c r="EX76" i="8"/>
  <c r="EW76" i="8"/>
  <c r="EV76" i="8"/>
  <c r="EU76" i="8"/>
  <c r="ET76" i="8"/>
  <c r="ES76" i="8"/>
  <c r="ER76" i="8"/>
  <c r="ER77" i="8" s="1"/>
  <c r="EQ76" i="8"/>
  <c r="EP76" i="8"/>
  <c r="EO76" i="8"/>
  <c r="EN76" i="8"/>
  <c r="EN77" i="8" s="1"/>
  <c r="EM76" i="8"/>
  <c r="EL76" i="8"/>
  <c r="EK76" i="8"/>
  <c r="EJ76" i="8"/>
  <c r="EI76" i="8"/>
  <c r="EH76" i="8"/>
  <c r="EG76" i="8"/>
  <c r="EF76" i="8"/>
  <c r="EF77" i="8" s="1"/>
  <c r="EE76" i="8"/>
  <c r="ED76" i="8"/>
  <c r="EC76" i="8"/>
  <c r="EB76" i="8"/>
  <c r="EB77" i="8" s="1"/>
  <c r="EA76" i="8"/>
  <c r="DZ76" i="8"/>
  <c r="DY76" i="8"/>
  <c r="DX76" i="8"/>
  <c r="DW76" i="8"/>
  <c r="DV76" i="8"/>
  <c r="DU76" i="8"/>
  <c r="DT76" i="8"/>
  <c r="DS76" i="8"/>
  <c r="GZ76" i="8" s="1"/>
  <c r="DR76" i="8"/>
  <c r="DQ76" i="8"/>
  <c r="GX76" i="8" s="1"/>
  <c r="DP76" i="8"/>
  <c r="GW76" i="8" s="1"/>
  <c r="DO76" i="8"/>
  <c r="GV76" i="8" s="1"/>
  <c r="DN76" i="8"/>
  <c r="DM76" i="8"/>
  <c r="GT76" i="8" s="1"/>
  <c r="DL76" i="8"/>
  <c r="DL77" i="8" s="1"/>
  <c r="DK76" i="8"/>
  <c r="GR76" i="8" s="1"/>
  <c r="N76" i="8" s="1"/>
  <c r="DJ76" i="8"/>
  <c r="E76" i="8"/>
  <c r="HA75" i="8"/>
  <c r="GX75" i="8"/>
  <c r="GW75" i="8"/>
  <c r="GS75" i="8"/>
  <c r="GP75" i="8"/>
  <c r="GP77" i="8" s="1"/>
  <c r="GO75" i="8"/>
  <c r="GN75" i="8"/>
  <c r="GM75" i="8"/>
  <c r="GM77" i="8" s="1"/>
  <c r="GL75" i="8"/>
  <c r="GL77" i="8" s="1"/>
  <c r="GK75" i="8"/>
  <c r="GJ75" i="8"/>
  <c r="GI75" i="8"/>
  <c r="GI77" i="8" s="1"/>
  <c r="GH75" i="8"/>
  <c r="GH77" i="8" s="1"/>
  <c r="GG75" i="8"/>
  <c r="GF75" i="8"/>
  <c r="GE75" i="8"/>
  <c r="GE77" i="8" s="1"/>
  <c r="GD75" i="8"/>
  <c r="GD77" i="8" s="1"/>
  <c r="GC75" i="8"/>
  <c r="GB75" i="8"/>
  <c r="GA75" i="8"/>
  <c r="GA77" i="8" s="1"/>
  <c r="FZ75" i="8"/>
  <c r="FZ77" i="8" s="1"/>
  <c r="FY75" i="8"/>
  <c r="FX75" i="8"/>
  <c r="FW75" i="8"/>
  <c r="FW77" i="8" s="1"/>
  <c r="FV75" i="8"/>
  <c r="FV77" i="8" s="1"/>
  <c r="FU75" i="8"/>
  <c r="FT75" i="8"/>
  <c r="FS75" i="8"/>
  <c r="FS77" i="8" s="1"/>
  <c r="FR75" i="8"/>
  <c r="FR77" i="8" s="1"/>
  <c r="FQ75" i="8"/>
  <c r="FP75" i="8"/>
  <c r="FO75" i="8"/>
  <c r="FO77" i="8" s="1"/>
  <c r="FN75" i="8"/>
  <c r="FN77" i="8" s="1"/>
  <c r="FM75" i="8"/>
  <c r="FL75" i="8"/>
  <c r="FK75" i="8"/>
  <c r="FJ75" i="8"/>
  <c r="FJ77" i="8" s="1"/>
  <c r="FI75" i="8"/>
  <c r="FH75" i="8"/>
  <c r="FG75" i="8"/>
  <c r="FG77" i="8" s="1"/>
  <c r="FF75" i="8"/>
  <c r="FF77" i="8" s="1"/>
  <c r="FE75" i="8"/>
  <c r="FD75" i="8"/>
  <c r="FC75" i="8"/>
  <c r="FC77" i="8" s="1"/>
  <c r="FB75" i="8"/>
  <c r="FB77" i="8" s="1"/>
  <c r="FA75" i="8"/>
  <c r="EZ75" i="8"/>
  <c r="EY75" i="8"/>
  <c r="EY77" i="8" s="1"/>
  <c r="EX75" i="8"/>
  <c r="EX77" i="8" s="1"/>
  <c r="EW75" i="8"/>
  <c r="EV75" i="8"/>
  <c r="EU75" i="8"/>
  <c r="EU77" i="8" s="1"/>
  <c r="ET75" i="8"/>
  <c r="ET77" i="8" s="1"/>
  <c r="ES75" i="8"/>
  <c r="ER75" i="8"/>
  <c r="EQ75" i="8"/>
  <c r="EQ77" i="8" s="1"/>
  <c r="EP75" i="8"/>
  <c r="EP77" i="8" s="1"/>
  <c r="EO75" i="8"/>
  <c r="EN75" i="8"/>
  <c r="EM75" i="8"/>
  <c r="EM77" i="8" s="1"/>
  <c r="EL75" i="8"/>
  <c r="EL77" i="8" s="1"/>
  <c r="EK75" i="8"/>
  <c r="EJ75" i="8"/>
  <c r="EI75" i="8"/>
  <c r="EH75" i="8"/>
  <c r="EH77" i="8" s="1"/>
  <c r="EG75" i="8"/>
  <c r="EF75" i="8"/>
  <c r="EE75" i="8"/>
  <c r="EE77" i="8" s="1"/>
  <c r="ED75" i="8"/>
  <c r="ED77" i="8" s="1"/>
  <c r="EC75" i="8"/>
  <c r="EB75" i="8"/>
  <c r="EA75" i="8"/>
  <c r="DZ75" i="8"/>
  <c r="DZ77" i="8" s="1"/>
  <c r="DY75" i="8"/>
  <c r="DX75" i="8"/>
  <c r="DW75" i="8"/>
  <c r="DW77" i="8" s="1"/>
  <c r="DV75" i="8"/>
  <c r="DV77" i="8" s="1"/>
  <c r="DU75" i="8"/>
  <c r="DT75" i="8"/>
  <c r="DS75" i="8"/>
  <c r="GZ75" i="8" s="1"/>
  <c r="DR75" i="8"/>
  <c r="DQ75" i="8"/>
  <c r="DP75" i="8"/>
  <c r="DO75" i="8"/>
  <c r="GV75" i="8" s="1"/>
  <c r="DN75" i="8"/>
  <c r="GU75" i="8" s="1"/>
  <c r="GU77" i="8" s="1"/>
  <c r="DM75" i="8"/>
  <c r="DL75" i="8"/>
  <c r="DK75" i="8"/>
  <c r="GR75" i="8" s="1"/>
  <c r="DJ75" i="8"/>
  <c r="E75" i="8"/>
  <c r="Q73" i="8"/>
  <c r="DJ73" i="8" s="1"/>
  <c r="DV73" i="8" s="1"/>
  <c r="EH73" i="8" s="1"/>
  <c r="ET73" i="8" s="1"/>
  <c r="FF73" i="8" s="1"/>
  <c r="FR73" i="8" s="1"/>
  <c r="GD73" i="8" s="1"/>
  <c r="GP73" i="8" s="1"/>
  <c r="F73" i="8"/>
  <c r="G73" i="8" s="1"/>
  <c r="H73" i="8" s="1"/>
  <c r="I73" i="8" s="1"/>
  <c r="J73" i="8" s="1"/>
  <c r="K73" i="8" s="1"/>
  <c r="L73" i="8" s="1"/>
  <c r="M73" i="8" s="1"/>
  <c r="N69" i="8"/>
  <c r="N63" i="8"/>
  <c r="N62" i="8"/>
  <c r="N61" i="8"/>
  <c r="N57" i="8"/>
  <c r="FP51" i="8"/>
  <c r="FH51" i="8"/>
  <c r="EF51" i="8"/>
  <c r="DH51" i="8"/>
  <c r="DG51" i="8"/>
  <c r="DF51" i="8"/>
  <c r="DE51" i="8"/>
  <c r="DD51" i="8"/>
  <c r="DC51" i="8"/>
  <c r="DB51" i="8"/>
  <c r="DA51" i="8"/>
  <c r="CZ51" i="8"/>
  <c r="CY51" i="8"/>
  <c r="CX51" i="8"/>
  <c r="CW51" i="8"/>
  <c r="CV51" i="8"/>
  <c r="CU51" i="8"/>
  <c r="CT51" i="8"/>
  <c r="CS51" i="8"/>
  <c r="CR51" i="8"/>
  <c r="CQ51" i="8"/>
  <c r="CP51" i="8"/>
  <c r="CO51" i="8"/>
  <c r="CN51" i="8"/>
  <c r="CM51" i="8"/>
  <c r="CL51" i="8"/>
  <c r="CK51" i="8"/>
  <c r="CJ51" i="8"/>
  <c r="CI51" i="8"/>
  <c r="CH51" i="8"/>
  <c r="CG51" i="8"/>
  <c r="CF51" i="8"/>
  <c r="CE51" i="8"/>
  <c r="CD51" i="8"/>
  <c r="CC51" i="8"/>
  <c r="CB51" i="8"/>
  <c r="CA51" i="8"/>
  <c r="BZ51" i="8"/>
  <c r="BY51" i="8"/>
  <c r="BX51" i="8"/>
  <c r="BW51" i="8"/>
  <c r="BV51" i="8"/>
  <c r="BU51" i="8"/>
  <c r="BT51" i="8"/>
  <c r="BS51" i="8"/>
  <c r="BR51" i="8"/>
  <c r="BQ51" i="8"/>
  <c r="BP51" i="8"/>
  <c r="BO51" i="8"/>
  <c r="BN51" i="8"/>
  <c r="BM51" i="8"/>
  <c r="BL51" i="8"/>
  <c r="BK51" i="8"/>
  <c r="BJ51" i="8"/>
  <c r="BI51" i="8"/>
  <c r="BH51" i="8"/>
  <c r="BG51" i="8"/>
  <c r="BF51" i="8"/>
  <c r="BE51" i="8"/>
  <c r="BD51" i="8"/>
  <c r="BC51" i="8"/>
  <c r="BB51" i="8"/>
  <c r="BA51" i="8"/>
  <c r="AZ51" i="8"/>
  <c r="AY51" i="8"/>
  <c r="AX51"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R51" i="8"/>
  <c r="Q51" i="8"/>
  <c r="GZ50" i="8"/>
  <c r="GX50" i="8"/>
  <c r="GT50" i="8"/>
  <c r="GR50" i="8"/>
  <c r="GP50" i="8"/>
  <c r="GO50" i="8"/>
  <c r="GN50" i="8"/>
  <c r="GM50" i="8"/>
  <c r="GL50" i="8"/>
  <c r="GL51" i="8" s="1"/>
  <c r="GK50" i="8"/>
  <c r="GJ50" i="8"/>
  <c r="GI50" i="8"/>
  <c r="GH50" i="8"/>
  <c r="GG50" i="8"/>
  <c r="GF50" i="8"/>
  <c r="GE50" i="8"/>
  <c r="GD50" i="8"/>
  <c r="GC50" i="8"/>
  <c r="GB50" i="8"/>
  <c r="GA50" i="8"/>
  <c r="FZ50" i="8"/>
  <c r="FY50" i="8"/>
  <c r="FX50" i="8"/>
  <c r="FW50" i="8"/>
  <c r="FV50" i="8"/>
  <c r="FV51" i="8" s="1"/>
  <c r="FU50" i="8"/>
  <c r="FT50" i="8"/>
  <c r="FS50" i="8"/>
  <c r="FR50" i="8"/>
  <c r="FQ50" i="8"/>
  <c r="FP50" i="8"/>
  <c r="FO50" i="8"/>
  <c r="FN50" i="8"/>
  <c r="FM50" i="8"/>
  <c r="FL50" i="8"/>
  <c r="FK50" i="8"/>
  <c r="FJ50" i="8"/>
  <c r="FJ51" i="8" s="1"/>
  <c r="FI50" i="8"/>
  <c r="FH50" i="8"/>
  <c r="FG50" i="8"/>
  <c r="FF50" i="8"/>
  <c r="FE50" i="8"/>
  <c r="FD50" i="8"/>
  <c r="FC50" i="8"/>
  <c r="FB50" i="8"/>
  <c r="FB51" i="8" s="1"/>
  <c r="FA50" i="8"/>
  <c r="EZ50" i="8"/>
  <c r="EY50" i="8"/>
  <c r="EX50" i="8"/>
  <c r="EW50" i="8"/>
  <c r="EV50" i="8"/>
  <c r="EU50" i="8"/>
  <c r="ET50" i="8"/>
  <c r="ET51" i="8" s="1"/>
  <c r="ES50" i="8"/>
  <c r="ER50" i="8"/>
  <c r="EQ50" i="8"/>
  <c r="EP50" i="8"/>
  <c r="EO50" i="8"/>
  <c r="EN50" i="8"/>
  <c r="EM50" i="8"/>
  <c r="EL50" i="8"/>
  <c r="EL51" i="8" s="1"/>
  <c r="EK50" i="8"/>
  <c r="EJ50" i="8"/>
  <c r="EI50" i="8"/>
  <c r="EH50" i="8"/>
  <c r="EG50" i="8"/>
  <c r="EF50" i="8"/>
  <c r="EE50" i="8"/>
  <c r="ED50" i="8"/>
  <c r="EC50" i="8"/>
  <c r="EB50" i="8"/>
  <c r="EA50" i="8"/>
  <c r="DZ50" i="8"/>
  <c r="DZ51" i="8" s="1"/>
  <c r="DY50" i="8"/>
  <c r="DX50" i="8"/>
  <c r="DW50" i="8"/>
  <c r="DV50" i="8"/>
  <c r="DU50" i="8"/>
  <c r="DT50" i="8"/>
  <c r="HA50" i="8" s="1"/>
  <c r="DS50" i="8"/>
  <c r="DR50" i="8"/>
  <c r="GY50" i="8" s="1"/>
  <c r="DQ50" i="8"/>
  <c r="DP50" i="8"/>
  <c r="GW50" i="8" s="1"/>
  <c r="DO50" i="8"/>
  <c r="GV50" i="8" s="1"/>
  <c r="DN50" i="8"/>
  <c r="GU50" i="8" s="1"/>
  <c r="DM50" i="8"/>
  <c r="DL50" i="8"/>
  <c r="GS50" i="8" s="1"/>
  <c r="DK50" i="8"/>
  <c r="DJ50" i="8"/>
  <c r="E50" i="8"/>
  <c r="GZ49" i="8"/>
  <c r="GX49" i="8"/>
  <c r="GV49" i="8"/>
  <c r="GR49" i="8"/>
  <c r="GR51" i="8" s="1"/>
  <c r="GP49" i="8"/>
  <c r="GO49" i="8"/>
  <c r="GN49" i="8"/>
  <c r="GN51" i="8" s="1"/>
  <c r="GM49" i="8"/>
  <c r="GL49" i="8"/>
  <c r="GK49" i="8"/>
  <c r="GJ49" i="8"/>
  <c r="GI49" i="8"/>
  <c r="GH49" i="8"/>
  <c r="GG49" i="8"/>
  <c r="GF49" i="8"/>
  <c r="GF51" i="8" s="1"/>
  <c r="GE49" i="8"/>
  <c r="GD49" i="8"/>
  <c r="GC49" i="8"/>
  <c r="GB49" i="8"/>
  <c r="GA49" i="8"/>
  <c r="FZ49" i="8"/>
  <c r="FY49" i="8"/>
  <c r="FX49" i="8"/>
  <c r="FX51" i="8" s="1"/>
  <c r="FW49" i="8"/>
  <c r="FV49" i="8"/>
  <c r="FU49" i="8"/>
  <c r="FT49" i="8"/>
  <c r="FS49" i="8"/>
  <c r="FR49" i="8"/>
  <c r="FQ49" i="8"/>
  <c r="FP49" i="8"/>
  <c r="FO49" i="8"/>
  <c r="FN49" i="8"/>
  <c r="FM49" i="8"/>
  <c r="FL49" i="8"/>
  <c r="FL51" i="8" s="1"/>
  <c r="FK49" i="8"/>
  <c r="FJ49" i="8"/>
  <c r="FI49" i="8"/>
  <c r="FH49" i="8"/>
  <c r="FG49" i="8"/>
  <c r="FF49" i="8"/>
  <c r="FE49" i="8"/>
  <c r="FD49" i="8"/>
  <c r="FC49" i="8"/>
  <c r="FB49" i="8"/>
  <c r="FA49" i="8"/>
  <c r="EZ49" i="8"/>
  <c r="EY49" i="8"/>
  <c r="EX49" i="8"/>
  <c r="EW49" i="8"/>
  <c r="EV49" i="8"/>
  <c r="EV51" i="8" s="1"/>
  <c r="EU49" i="8"/>
  <c r="ET49" i="8"/>
  <c r="ES49" i="8"/>
  <c r="ER49" i="8"/>
  <c r="EQ49" i="8"/>
  <c r="EP49" i="8"/>
  <c r="EO49" i="8"/>
  <c r="EN49" i="8"/>
  <c r="EM49" i="8"/>
  <c r="EL49" i="8"/>
  <c r="EK49" i="8"/>
  <c r="EJ49" i="8"/>
  <c r="EJ51" i="8" s="1"/>
  <c r="EI49" i="8"/>
  <c r="EH49" i="8"/>
  <c r="EG49" i="8"/>
  <c r="EF49" i="8"/>
  <c r="EE49" i="8"/>
  <c r="ED49" i="8"/>
  <c r="EC49" i="8"/>
  <c r="EB49" i="8"/>
  <c r="EB51" i="8" s="1"/>
  <c r="EA49" i="8"/>
  <c r="DZ49" i="8"/>
  <c r="DY49" i="8"/>
  <c r="DX49" i="8"/>
  <c r="DW49" i="8"/>
  <c r="DV49" i="8"/>
  <c r="DU49" i="8"/>
  <c r="DT49" i="8"/>
  <c r="HA49" i="8" s="1"/>
  <c r="HA51" i="8" s="1"/>
  <c r="DS49" i="8"/>
  <c r="DR49" i="8"/>
  <c r="GY49" i="8" s="1"/>
  <c r="DQ49" i="8"/>
  <c r="DP49" i="8"/>
  <c r="GW49" i="8" s="1"/>
  <c r="DO49" i="8"/>
  <c r="DN49" i="8"/>
  <c r="GU49" i="8" s="1"/>
  <c r="DM49" i="8"/>
  <c r="GT49" i="8" s="1"/>
  <c r="DL49" i="8"/>
  <c r="DL51" i="8" s="1"/>
  <c r="DK49" i="8"/>
  <c r="DJ49" i="8"/>
  <c r="E49" i="8"/>
  <c r="GZ48" i="8"/>
  <c r="GY48" i="8"/>
  <c r="GX48" i="8"/>
  <c r="GV48" i="8"/>
  <c r="GV51" i="8" s="1"/>
  <c r="GU48" i="8"/>
  <c r="GT48" i="8"/>
  <c r="GP48" i="8"/>
  <c r="GP51" i="8" s="1"/>
  <c r="GO48" i="8"/>
  <c r="GN48" i="8"/>
  <c r="GM48" i="8"/>
  <c r="GL48" i="8"/>
  <c r="GK48" i="8"/>
  <c r="GJ48" i="8"/>
  <c r="GI48" i="8"/>
  <c r="GH48" i="8"/>
  <c r="GH51" i="8" s="1"/>
  <c r="GG48" i="8"/>
  <c r="GF48" i="8"/>
  <c r="GE48" i="8"/>
  <c r="GD48" i="8"/>
  <c r="GC48" i="8"/>
  <c r="GB48" i="8"/>
  <c r="GA48" i="8"/>
  <c r="FZ48" i="8"/>
  <c r="FZ51" i="8" s="1"/>
  <c r="FY48" i="8"/>
  <c r="FX48" i="8"/>
  <c r="FW48" i="8"/>
  <c r="FV48" i="8"/>
  <c r="FU48" i="8"/>
  <c r="FT48" i="8"/>
  <c r="FS48" i="8"/>
  <c r="FR48" i="8"/>
  <c r="FR51" i="8" s="1"/>
  <c r="FQ48" i="8"/>
  <c r="FP48" i="8"/>
  <c r="FO48" i="8"/>
  <c r="FN48" i="8"/>
  <c r="FM48" i="8"/>
  <c r="FL48" i="8"/>
  <c r="FK48" i="8"/>
  <c r="FJ48" i="8"/>
  <c r="FI48" i="8"/>
  <c r="FH48" i="8"/>
  <c r="FG48" i="8"/>
  <c r="FF48" i="8"/>
  <c r="FF51" i="8" s="1"/>
  <c r="FE48" i="8"/>
  <c r="FD48" i="8"/>
  <c r="FC48" i="8"/>
  <c r="FB48" i="8"/>
  <c r="FA48" i="8"/>
  <c r="EZ48" i="8"/>
  <c r="EY48" i="8"/>
  <c r="EX48" i="8"/>
  <c r="EW48" i="8"/>
  <c r="EV48" i="8"/>
  <c r="EU48" i="8"/>
  <c r="ET48" i="8"/>
  <c r="ES48" i="8"/>
  <c r="ER48" i="8"/>
  <c r="EQ48" i="8"/>
  <c r="EP48" i="8"/>
  <c r="EP51" i="8" s="1"/>
  <c r="EO48" i="8"/>
  <c r="EN48" i="8"/>
  <c r="EM48" i="8"/>
  <c r="EL48" i="8"/>
  <c r="EK48" i="8"/>
  <c r="EJ48" i="8"/>
  <c r="EI48" i="8"/>
  <c r="EH48" i="8"/>
  <c r="EG48" i="8"/>
  <c r="EF48" i="8"/>
  <c r="EE48" i="8"/>
  <c r="ED48" i="8"/>
  <c r="ED51" i="8" s="1"/>
  <c r="EC48" i="8"/>
  <c r="EB48" i="8"/>
  <c r="EA48" i="8"/>
  <c r="DZ48" i="8"/>
  <c r="DY48" i="8"/>
  <c r="DX48" i="8"/>
  <c r="DW48" i="8"/>
  <c r="DV48" i="8"/>
  <c r="DV51" i="8" s="1"/>
  <c r="DU48" i="8"/>
  <c r="DT48" i="8"/>
  <c r="HA48" i="8" s="1"/>
  <c r="DS48" i="8"/>
  <c r="DR48" i="8"/>
  <c r="DQ48" i="8"/>
  <c r="DP48" i="8"/>
  <c r="GW48" i="8" s="1"/>
  <c r="DO48" i="8"/>
  <c r="DN48" i="8"/>
  <c r="DN51" i="8" s="1"/>
  <c r="DM48" i="8"/>
  <c r="DL48" i="8"/>
  <c r="GS48" i="8" s="1"/>
  <c r="DK48" i="8"/>
  <c r="GR48" i="8" s="1"/>
  <c r="DJ48" i="8"/>
  <c r="E48" i="8"/>
  <c r="GZ47" i="8"/>
  <c r="GZ51" i="8" s="1"/>
  <c r="GW47" i="8"/>
  <c r="GW51" i="8" s="1"/>
  <c r="GV47" i="8"/>
  <c r="GR47" i="8"/>
  <c r="GP47" i="8"/>
  <c r="GO47" i="8"/>
  <c r="GO51" i="8" s="1"/>
  <c r="GN47" i="8"/>
  <c r="GM47" i="8"/>
  <c r="GM51" i="8" s="1"/>
  <c r="GL47" i="8"/>
  <c r="GK47" i="8"/>
  <c r="GK51" i="8" s="1"/>
  <c r="GJ47" i="8"/>
  <c r="GI47" i="8"/>
  <c r="GI51" i="8" s="1"/>
  <c r="GH47" i="8"/>
  <c r="GG47" i="8"/>
  <c r="GG51" i="8" s="1"/>
  <c r="GF47" i="8"/>
  <c r="GE47" i="8"/>
  <c r="GE51" i="8" s="1"/>
  <c r="GD47" i="8"/>
  <c r="GC47" i="8"/>
  <c r="GC51" i="8" s="1"/>
  <c r="GB47" i="8"/>
  <c r="GB51" i="8" s="1"/>
  <c r="GA47" i="8"/>
  <c r="GA51" i="8" s="1"/>
  <c r="FZ47" i="8"/>
  <c r="FY47" i="8"/>
  <c r="FY51" i="8" s="1"/>
  <c r="FX47" i="8"/>
  <c r="FW47" i="8"/>
  <c r="FW51" i="8" s="1"/>
  <c r="FV47" i="8"/>
  <c r="FU47" i="8"/>
  <c r="FU51" i="8" s="1"/>
  <c r="FT47" i="8"/>
  <c r="FS47" i="8"/>
  <c r="FS51" i="8" s="1"/>
  <c r="FR47" i="8"/>
  <c r="FQ47" i="8"/>
  <c r="FQ51" i="8" s="1"/>
  <c r="FP47" i="8"/>
  <c r="FO47" i="8"/>
  <c r="FO51" i="8" s="1"/>
  <c r="FN47" i="8"/>
  <c r="FM47" i="8"/>
  <c r="FM51" i="8" s="1"/>
  <c r="FL47" i="8"/>
  <c r="FK47" i="8"/>
  <c r="FK51" i="8" s="1"/>
  <c r="FJ47" i="8"/>
  <c r="FI47" i="8"/>
  <c r="FI51" i="8" s="1"/>
  <c r="FH47" i="8"/>
  <c r="FG47" i="8"/>
  <c r="FG51" i="8" s="1"/>
  <c r="FF47" i="8"/>
  <c r="FE47" i="8"/>
  <c r="FE51" i="8" s="1"/>
  <c r="FD47" i="8"/>
  <c r="FC47" i="8"/>
  <c r="FC51" i="8" s="1"/>
  <c r="FB47" i="8"/>
  <c r="FA47" i="8"/>
  <c r="FA51" i="8" s="1"/>
  <c r="EZ47" i="8"/>
  <c r="EZ51" i="8" s="1"/>
  <c r="EY47" i="8"/>
  <c r="EY51" i="8" s="1"/>
  <c r="EX47" i="8"/>
  <c r="EW47" i="8"/>
  <c r="EW51" i="8" s="1"/>
  <c r="EV47" i="8"/>
  <c r="EU47" i="8"/>
  <c r="EU51" i="8" s="1"/>
  <c r="ET47" i="8"/>
  <c r="ES47" i="8"/>
  <c r="ES51" i="8" s="1"/>
  <c r="ER47" i="8"/>
  <c r="ER51" i="8" s="1"/>
  <c r="EQ47" i="8"/>
  <c r="EQ51" i="8" s="1"/>
  <c r="EP47" i="8"/>
  <c r="EO47" i="8"/>
  <c r="EO51" i="8" s="1"/>
  <c r="EN47" i="8"/>
  <c r="EM47" i="8"/>
  <c r="EM51" i="8" s="1"/>
  <c r="EL47" i="8"/>
  <c r="EK47" i="8"/>
  <c r="EK51" i="8" s="1"/>
  <c r="EJ47" i="8"/>
  <c r="EI47" i="8"/>
  <c r="EI51" i="8" s="1"/>
  <c r="EH47" i="8"/>
  <c r="EG47" i="8"/>
  <c r="EG51" i="8" s="1"/>
  <c r="EF47" i="8"/>
  <c r="EE47" i="8"/>
  <c r="EE51" i="8" s="1"/>
  <c r="ED47" i="8"/>
  <c r="EC47" i="8"/>
  <c r="EC51" i="8" s="1"/>
  <c r="EB47" i="8"/>
  <c r="EA47" i="8"/>
  <c r="EA51" i="8" s="1"/>
  <c r="DZ47" i="8"/>
  <c r="DY47" i="8"/>
  <c r="DY51" i="8" s="1"/>
  <c r="DX47" i="8"/>
  <c r="DW47" i="8"/>
  <c r="DW51" i="8" s="1"/>
  <c r="DV47" i="8"/>
  <c r="DU47" i="8"/>
  <c r="DU51" i="8" s="1"/>
  <c r="DT47" i="8"/>
  <c r="HA47" i="8" s="1"/>
  <c r="DS47" i="8"/>
  <c r="DS51" i="8" s="1"/>
  <c r="DR47" i="8"/>
  <c r="GY47" i="8" s="1"/>
  <c r="DQ47" i="8"/>
  <c r="GX47" i="8" s="1"/>
  <c r="GX51" i="8" s="1"/>
  <c r="DP47" i="8"/>
  <c r="DP51" i="8" s="1"/>
  <c r="DO47" i="8"/>
  <c r="DO51" i="8" s="1"/>
  <c r="DN47" i="8"/>
  <c r="GU47" i="8" s="1"/>
  <c r="DM47" i="8"/>
  <c r="DM51" i="8" s="1"/>
  <c r="DL47" i="8"/>
  <c r="GS47" i="8" s="1"/>
  <c r="DK47" i="8"/>
  <c r="DK51" i="8" s="1"/>
  <c r="DJ47" i="8"/>
  <c r="GQ47" i="8" s="1"/>
  <c r="E47" i="8"/>
  <c r="Q45" i="8"/>
  <c r="DJ45" i="8" s="1"/>
  <c r="DV45" i="8" s="1"/>
  <c r="EH45" i="8" s="1"/>
  <c r="ET45" i="8" s="1"/>
  <c r="FF45" i="8" s="1"/>
  <c r="FR45" i="8" s="1"/>
  <c r="GD45" i="8" s="1"/>
  <c r="GP45" i="8" s="1"/>
  <c r="F45" i="8"/>
  <c r="G45" i="8" s="1"/>
  <c r="H45" i="8" s="1"/>
  <c r="I45" i="8" s="1"/>
  <c r="J45" i="8" s="1"/>
  <c r="K45" i="8" s="1"/>
  <c r="L45" i="8" s="1"/>
  <c r="M45" i="8" s="1"/>
  <c r="N42" i="8"/>
  <c r="GA36" i="8"/>
  <c r="FV36" i="8"/>
  <c r="FK36" i="8"/>
  <c r="FF36" i="8"/>
  <c r="EU36" i="8"/>
  <c r="EP36" i="8"/>
  <c r="DZ36" i="8"/>
  <c r="DO36" i="8"/>
  <c r="DJ36" i="8"/>
  <c r="DH36" i="8"/>
  <c r="DG36" i="8"/>
  <c r="DF36" i="8"/>
  <c r="DE36" i="8"/>
  <c r="DD36" i="8"/>
  <c r="DC36" i="8"/>
  <c r="DB36" i="8"/>
  <c r="DA36" i="8"/>
  <c r="CZ36" i="8"/>
  <c r="CY36" i="8"/>
  <c r="CX36" i="8"/>
  <c r="CW36" i="8"/>
  <c r="CV36" i="8"/>
  <c r="CU36" i="8"/>
  <c r="CT36" i="8"/>
  <c r="CS36" i="8"/>
  <c r="CR36" i="8"/>
  <c r="CQ36" i="8"/>
  <c r="CP36" i="8"/>
  <c r="CO36" i="8"/>
  <c r="CN36" i="8"/>
  <c r="CM36" i="8"/>
  <c r="CL36" i="8"/>
  <c r="CK36" i="8"/>
  <c r="CJ36" i="8"/>
  <c r="CI36" i="8"/>
  <c r="CH36" i="8"/>
  <c r="CG36" i="8"/>
  <c r="CF36" i="8"/>
  <c r="CE36" i="8"/>
  <c r="CD36" i="8"/>
  <c r="CC36" i="8"/>
  <c r="CB36" i="8"/>
  <c r="CA36" i="8"/>
  <c r="BZ36" i="8"/>
  <c r="BY36" i="8"/>
  <c r="BX36" i="8"/>
  <c r="BW36" i="8"/>
  <c r="BV36" i="8"/>
  <c r="BU36" i="8"/>
  <c r="BT36" i="8"/>
  <c r="BS36" i="8"/>
  <c r="BR36" i="8"/>
  <c r="BQ36" i="8"/>
  <c r="BP36" i="8"/>
  <c r="BO36" i="8"/>
  <c r="BN36" i="8"/>
  <c r="BM36" i="8"/>
  <c r="BL36" i="8"/>
  <c r="BK36" i="8"/>
  <c r="BJ36" i="8"/>
  <c r="BI36" i="8"/>
  <c r="BH36" i="8"/>
  <c r="BG36" i="8"/>
  <c r="BF36" i="8"/>
  <c r="BE36" i="8"/>
  <c r="BD36" i="8"/>
  <c r="BC36" i="8"/>
  <c r="BB36" i="8"/>
  <c r="BA36" i="8"/>
  <c r="AZ36" i="8"/>
  <c r="AY36" i="8"/>
  <c r="AX36"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R36" i="8"/>
  <c r="Q36" i="8"/>
  <c r="GZ35" i="8"/>
  <c r="GX35" i="8"/>
  <c r="GV35" i="8"/>
  <c r="GR35" i="8"/>
  <c r="GP35" i="8"/>
  <c r="GO35" i="8"/>
  <c r="GN35" i="8"/>
  <c r="GM35" i="8"/>
  <c r="GL35" i="8"/>
  <c r="GK35" i="8"/>
  <c r="GJ35" i="8"/>
  <c r="GI35" i="8"/>
  <c r="GH35" i="8"/>
  <c r="GG35" i="8"/>
  <c r="GF35" i="8"/>
  <c r="GE35" i="8"/>
  <c r="GD35" i="8"/>
  <c r="GC35" i="8"/>
  <c r="GB35" i="8"/>
  <c r="GA35" i="8"/>
  <c r="FZ35" i="8"/>
  <c r="FY35" i="8"/>
  <c r="FX35" i="8"/>
  <c r="FW35" i="8"/>
  <c r="FV35" i="8"/>
  <c r="FU35" i="8"/>
  <c r="FT35" i="8"/>
  <c r="FS35" i="8"/>
  <c r="FR35" i="8"/>
  <c r="FQ35" i="8"/>
  <c r="FP35" i="8"/>
  <c r="FO35" i="8"/>
  <c r="FN35" i="8"/>
  <c r="FM35" i="8"/>
  <c r="FL35" i="8"/>
  <c r="FK35" i="8"/>
  <c r="FJ35" i="8"/>
  <c r="FI35" i="8"/>
  <c r="FH35" i="8"/>
  <c r="FG35" i="8"/>
  <c r="FF35" i="8"/>
  <c r="FE35" i="8"/>
  <c r="FD35" i="8"/>
  <c r="FC35" i="8"/>
  <c r="FB35" i="8"/>
  <c r="FA35" i="8"/>
  <c r="EZ35" i="8"/>
  <c r="EY35" i="8"/>
  <c r="EX35" i="8"/>
  <c r="EW35" i="8"/>
  <c r="EV35" i="8"/>
  <c r="EU35" i="8"/>
  <c r="ET35" i="8"/>
  <c r="ES35" i="8"/>
  <c r="ER35" i="8"/>
  <c r="EQ35" i="8"/>
  <c r="EP35" i="8"/>
  <c r="EO35" i="8"/>
  <c r="EN35" i="8"/>
  <c r="EM35" i="8"/>
  <c r="EL35" i="8"/>
  <c r="EK35" i="8"/>
  <c r="EJ35" i="8"/>
  <c r="EI35" i="8"/>
  <c r="EH35" i="8"/>
  <c r="EG35" i="8"/>
  <c r="EF35" i="8"/>
  <c r="EE35" i="8"/>
  <c r="ED35" i="8"/>
  <c r="EC35" i="8"/>
  <c r="EB35" i="8"/>
  <c r="EA35" i="8"/>
  <c r="DZ35" i="8"/>
  <c r="DY35" i="8"/>
  <c r="DX35" i="8"/>
  <c r="DW35" i="8"/>
  <c r="DV35" i="8"/>
  <c r="DU35" i="8"/>
  <c r="DT35" i="8"/>
  <c r="HA35" i="8" s="1"/>
  <c r="DS35" i="8"/>
  <c r="DR35" i="8"/>
  <c r="GY35" i="8" s="1"/>
  <c r="DQ35" i="8"/>
  <c r="DP35" i="8"/>
  <c r="GW35" i="8" s="1"/>
  <c r="DO35" i="8"/>
  <c r="DN35" i="8"/>
  <c r="GU35" i="8" s="1"/>
  <c r="DM35" i="8"/>
  <c r="GT35" i="8" s="1"/>
  <c r="DL35" i="8"/>
  <c r="DK35" i="8"/>
  <c r="DJ35" i="8"/>
  <c r="GQ35" i="8" s="1"/>
  <c r="E35" i="8"/>
  <c r="GY34" i="8"/>
  <c r="GX34" i="8"/>
  <c r="GV34" i="8"/>
  <c r="GT34" i="8"/>
  <c r="GQ34" i="8"/>
  <c r="GP34" i="8"/>
  <c r="GO34" i="8"/>
  <c r="GN34" i="8"/>
  <c r="GM34" i="8"/>
  <c r="GL34" i="8"/>
  <c r="GK34" i="8"/>
  <c r="GJ34" i="8"/>
  <c r="GI34" i="8"/>
  <c r="GH34" i="8"/>
  <c r="GG34" i="8"/>
  <c r="GF34" i="8"/>
  <c r="GE34" i="8"/>
  <c r="GE36" i="8" s="1"/>
  <c r="GD34" i="8"/>
  <c r="GC34" i="8"/>
  <c r="GB34" i="8"/>
  <c r="GA34" i="8"/>
  <c r="FZ34" i="8"/>
  <c r="FY34" i="8"/>
  <c r="FX34" i="8"/>
  <c r="FW34" i="8"/>
  <c r="FW36" i="8" s="1"/>
  <c r="FV34" i="8"/>
  <c r="FU34" i="8"/>
  <c r="FT34" i="8"/>
  <c r="FS34" i="8"/>
  <c r="FS36" i="8" s="1"/>
  <c r="FR34" i="8"/>
  <c r="FQ34" i="8"/>
  <c r="FP34" i="8"/>
  <c r="FO34" i="8"/>
  <c r="FN34" i="8"/>
  <c r="FM34" i="8"/>
  <c r="FL34" i="8"/>
  <c r="FK34" i="8"/>
  <c r="FJ34" i="8"/>
  <c r="FI34" i="8"/>
  <c r="FH34" i="8"/>
  <c r="FG34" i="8"/>
  <c r="FG36" i="8" s="1"/>
  <c r="FF34" i="8"/>
  <c r="FE34" i="8"/>
  <c r="FD34" i="8"/>
  <c r="FC34" i="8"/>
  <c r="FC36" i="8" s="1"/>
  <c r="FB34" i="8"/>
  <c r="FA34" i="8"/>
  <c r="EZ34" i="8"/>
  <c r="EY34" i="8"/>
  <c r="EX34" i="8"/>
  <c r="EW34" i="8"/>
  <c r="EV34" i="8"/>
  <c r="EU34" i="8"/>
  <c r="ET34" i="8"/>
  <c r="ES34" i="8"/>
  <c r="ER34" i="8"/>
  <c r="EQ34" i="8"/>
  <c r="EQ36" i="8" s="1"/>
  <c r="EP34" i="8"/>
  <c r="EO34" i="8"/>
  <c r="EN34" i="8"/>
  <c r="EM34" i="8"/>
  <c r="EM36" i="8" s="1"/>
  <c r="EL34" i="8"/>
  <c r="EK34" i="8"/>
  <c r="EJ34" i="8"/>
  <c r="EI34" i="8"/>
  <c r="EH34" i="8"/>
  <c r="EG34" i="8"/>
  <c r="EF34" i="8"/>
  <c r="EE34" i="8"/>
  <c r="EE36" i="8" s="1"/>
  <c r="ED34" i="8"/>
  <c r="EC34" i="8"/>
  <c r="EB34" i="8"/>
  <c r="EA34" i="8"/>
  <c r="EA36" i="8" s="1"/>
  <c r="DZ34" i="8"/>
  <c r="DY34" i="8"/>
  <c r="DX34" i="8"/>
  <c r="DW34" i="8"/>
  <c r="DW36" i="8" s="1"/>
  <c r="DV34" i="8"/>
  <c r="DU34" i="8"/>
  <c r="DT34" i="8"/>
  <c r="HA34" i="8" s="1"/>
  <c r="DS34" i="8"/>
  <c r="GZ34" i="8" s="1"/>
  <c r="DR34" i="8"/>
  <c r="DQ34" i="8"/>
  <c r="DP34" i="8"/>
  <c r="GW34" i="8" s="1"/>
  <c r="DO34" i="8"/>
  <c r="DN34" i="8"/>
  <c r="GU34" i="8" s="1"/>
  <c r="DM34" i="8"/>
  <c r="DL34" i="8"/>
  <c r="GS34" i="8" s="1"/>
  <c r="DK34" i="8"/>
  <c r="DJ34" i="8"/>
  <c r="E34" i="8"/>
  <c r="HA33" i="8"/>
  <c r="GZ33" i="8"/>
  <c r="GW33" i="8"/>
  <c r="GV33" i="8"/>
  <c r="GT33" i="8"/>
  <c r="GR33" i="8"/>
  <c r="GP33" i="8"/>
  <c r="GO33" i="8"/>
  <c r="GO36" i="8" s="1"/>
  <c r="GN33" i="8"/>
  <c r="GM33" i="8"/>
  <c r="GL33" i="8"/>
  <c r="GK33" i="8"/>
  <c r="GK36" i="8" s="1"/>
  <c r="GJ33" i="8"/>
  <c r="GI33" i="8"/>
  <c r="GH33" i="8"/>
  <c r="GG33" i="8"/>
  <c r="GG36" i="8" s="1"/>
  <c r="GF33" i="8"/>
  <c r="GE33" i="8"/>
  <c r="GD33" i="8"/>
  <c r="GC33" i="8"/>
  <c r="GB33" i="8"/>
  <c r="GA33" i="8"/>
  <c r="FZ33" i="8"/>
  <c r="FY33" i="8"/>
  <c r="FX33" i="8"/>
  <c r="FW33" i="8"/>
  <c r="FV33" i="8"/>
  <c r="FU33" i="8"/>
  <c r="FT33" i="8"/>
  <c r="FS33" i="8"/>
  <c r="FR33" i="8"/>
  <c r="FR36" i="8" s="1"/>
  <c r="FQ33" i="8"/>
  <c r="FP33" i="8"/>
  <c r="FO33" i="8"/>
  <c r="FN33" i="8"/>
  <c r="FM33" i="8"/>
  <c r="FL33" i="8"/>
  <c r="FK33" i="8"/>
  <c r="FJ33" i="8"/>
  <c r="FI33" i="8"/>
  <c r="FH33" i="8"/>
  <c r="FG33" i="8"/>
  <c r="FF33" i="8"/>
  <c r="FE33" i="8"/>
  <c r="FD33" i="8"/>
  <c r="FC33" i="8"/>
  <c r="FB33" i="8"/>
  <c r="FB36" i="8" s="1"/>
  <c r="FA33" i="8"/>
  <c r="EZ33" i="8"/>
  <c r="EY33" i="8"/>
  <c r="EX33" i="8"/>
  <c r="EW33" i="8"/>
  <c r="EV33" i="8"/>
  <c r="EU33" i="8"/>
  <c r="ET33" i="8"/>
  <c r="ES33" i="8"/>
  <c r="ER33" i="8"/>
  <c r="EQ33" i="8"/>
  <c r="EP33" i="8"/>
  <c r="EO33" i="8"/>
  <c r="EN33" i="8"/>
  <c r="EM33" i="8"/>
  <c r="EL33" i="8"/>
  <c r="EL36" i="8" s="1"/>
  <c r="EK33" i="8"/>
  <c r="EJ33" i="8"/>
  <c r="EI33" i="8"/>
  <c r="EH33" i="8"/>
  <c r="EG33" i="8"/>
  <c r="EF33" i="8"/>
  <c r="EE33" i="8"/>
  <c r="ED33" i="8"/>
  <c r="EC33" i="8"/>
  <c r="EB33" i="8"/>
  <c r="EA33" i="8"/>
  <c r="DZ33" i="8"/>
  <c r="DY33" i="8"/>
  <c r="DX33" i="8"/>
  <c r="DW33" i="8"/>
  <c r="DV33" i="8"/>
  <c r="DV36" i="8" s="1"/>
  <c r="DU33" i="8"/>
  <c r="DT33" i="8"/>
  <c r="DS33" i="8"/>
  <c r="DR33" i="8"/>
  <c r="GY33" i="8" s="1"/>
  <c r="DQ33" i="8"/>
  <c r="GX33" i="8" s="1"/>
  <c r="DP33" i="8"/>
  <c r="DO33" i="8"/>
  <c r="DN33" i="8"/>
  <c r="GU33" i="8" s="1"/>
  <c r="DM33" i="8"/>
  <c r="DL33" i="8"/>
  <c r="GS33" i="8" s="1"/>
  <c r="N33" i="8" s="1"/>
  <c r="DK33" i="8"/>
  <c r="DJ33" i="8"/>
  <c r="GQ33" i="8" s="1"/>
  <c r="E33" i="8"/>
  <c r="GZ32" i="8"/>
  <c r="GZ36" i="8" s="1"/>
  <c r="GY32" i="8"/>
  <c r="GY36" i="8" s="1"/>
  <c r="GX32" i="8"/>
  <c r="GX36" i="8" s="1"/>
  <c r="GT32" i="8"/>
  <c r="GR32" i="8"/>
  <c r="GP32" i="8"/>
  <c r="GO32" i="8"/>
  <c r="GN32" i="8"/>
  <c r="GN36" i="8" s="1"/>
  <c r="GM32" i="8"/>
  <c r="GM36" i="8" s="1"/>
  <c r="GL32" i="8"/>
  <c r="GK32" i="8"/>
  <c r="GJ32" i="8"/>
  <c r="GJ36" i="8" s="1"/>
  <c r="GI32" i="8"/>
  <c r="GH32" i="8"/>
  <c r="GG32" i="8"/>
  <c r="GF32" i="8"/>
  <c r="GF36" i="8" s="1"/>
  <c r="GE32" i="8"/>
  <c r="GD32" i="8"/>
  <c r="GC32" i="8"/>
  <c r="GB32" i="8"/>
  <c r="GB36" i="8" s="1"/>
  <c r="GA32" i="8"/>
  <c r="FZ32" i="8"/>
  <c r="FZ36" i="8" s="1"/>
  <c r="FY32" i="8"/>
  <c r="FX32" i="8"/>
  <c r="FX36" i="8" s="1"/>
  <c r="FW32" i="8"/>
  <c r="FV32" i="8"/>
  <c r="FU32" i="8"/>
  <c r="FT32" i="8"/>
  <c r="FT36" i="8" s="1"/>
  <c r="FS32" i="8"/>
  <c r="FR32" i="8"/>
  <c r="FQ32" i="8"/>
  <c r="FP32" i="8"/>
  <c r="FP36" i="8" s="1"/>
  <c r="FO32" i="8"/>
  <c r="FO36" i="8" s="1"/>
  <c r="FN32" i="8"/>
  <c r="FN36" i="8" s="1"/>
  <c r="FM32" i="8"/>
  <c r="FL32" i="8"/>
  <c r="FL36" i="8" s="1"/>
  <c r="FK32" i="8"/>
  <c r="FJ32" i="8"/>
  <c r="FJ36" i="8" s="1"/>
  <c r="FI32" i="8"/>
  <c r="FH32" i="8"/>
  <c r="FH36" i="8" s="1"/>
  <c r="FG32" i="8"/>
  <c r="FF32" i="8"/>
  <c r="FE32" i="8"/>
  <c r="FD32" i="8"/>
  <c r="FD36" i="8" s="1"/>
  <c r="FC32" i="8"/>
  <c r="FB32" i="8"/>
  <c r="FA32" i="8"/>
  <c r="EZ32" i="8"/>
  <c r="EZ36" i="8" s="1"/>
  <c r="EY32" i="8"/>
  <c r="EY36" i="8" s="1"/>
  <c r="EX32" i="8"/>
  <c r="EX36" i="8" s="1"/>
  <c r="EW32" i="8"/>
  <c r="EV32" i="8"/>
  <c r="EV36" i="8" s="1"/>
  <c r="EU32" i="8"/>
  <c r="ET32" i="8"/>
  <c r="ET36" i="8" s="1"/>
  <c r="ES32" i="8"/>
  <c r="ER32" i="8"/>
  <c r="ER36" i="8" s="1"/>
  <c r="EQ32" i="8"/>
  <c r="EP32" i="8"/>
  <c r="EO32" i="8"/>
  <c r="EN32" i="8"/>
  <c r="EN36" i="8" s="1"/>
  <c r="EM32" i="8"/>
  <c r="EL32" i="8"/>
  <c r="EK32" i="8"/>
  <c r="EJ32" i="8"/>
  <c r="EJ36" i="8" s="1"/>
  <c r="EI32" i="8"/>
  <c r="EI36" i="8" s="1"/>
  <c r="EH32" i="8"/>
  <c r="EH36" i="8" s="1"/>
  <c r="EG32" i="8"/>
  <c r="EF32" i="8"/>
  <c r="EF36" i="8" s="1"/>
  <c r="EE32" i="8"/>
  <c r="ED32" i="8"/>
  <c r="ED36" i="8" s="1"/>
  <c r="EC32" i="8"/>
  <c r="EB32" i="8"/>
  <c r="EB36" i="8" s="1"/>
  <c r="EA32" i="8"/>
  <c r="DZ32" i="8"/>
  <c r="DY32" i="8"/>
  <c r="DX32" i="8"/>
  <c r="DX36" i="8" s="1"/>
  <c r="DW32" i="8"/>
  <c r="DV32" i="8"/>
  <c r="DU32" i="8"/>
  <c r="DT32" i="8"/>
  <c r="HA32" i="8" s="1"/>
  <c r="HA36" i="8" s="1"/>
  <c r="DS32" i="8"/>
  <c r="DS36" i="8" s="1"/>
  <c r="DR32" i="8"/>
  <c r="DR36" i="8" s="1"/>
  <c r="DQ32" i="8"/>
  <c r="DP32" i="8"/>
  <c r="DO32" i="8"/>
  <c r="GV32" i="8" s="1"/>
  <c r="DN32" i="8"/>
  <c r="DN36" i="8" s="1"/>
  <c r="DM32" i="8"/>
  <c r="DL32" i="8"/>
  <c r="DK32" i="8"/>
  <c r="DJ32" i="8"/>
  <c r="E32" i="8"/>
  <c r="Q30" i="8"/>
  <c r="AC30" i="8" s="1"/>
  <c r="AO30" i="8" s="1"/>
  <c r="BA30" i="8" s="1"/>
  <c r="BM30" i="8" s="1"/>
  <c r="BY30" i="8" s="1"/>
  <c r="CK30" i="8" s="1"/>
  <c r="CW30" i="8" s="1"/>
  <c r="F30" i="8"/>
  <c r="G30" i="8" s="1"/>
  <c r="H30" i="8" s="1"/>
  <c r="I30" i="8" s="1"/>
  <c r="J30" i="8" s="1"/>
  <c r="K30" i="8" s="1"/>
  <c r="L30" i="8" s="1"/>
  <c r="M30" i="8" s="1"/>
  <c r="N26" i="8"/>
  <c r="GI20" i="8"/>
  <c r="GD20" i="8"/>
  <c r="FN20" i="8"/>
  <c r="FI20" i="8"/>
  <c r="ES20" i="8"/>
  <c r="EM20" i="8"/>
  <c r="DW20" i="8"/>
  <c r="DR20" i="8"/>
  <c r="DH20" i="8"/>
  <c r="DG20" i="8"/>
  <c r="DF20" i="8"/>
  <c r="DE20" i="8"/>
  <c r="DD20" i="8"/>
  <c r="DC20" i="8"/>
  <c r="DB20" i="8"/>
  <c r="DA20" i="8"/>
  <c r="CZ20" i="8"/>
  <c r="CY20" i="8"/>
  <c r="CX20" i="8"/>
  <c r="CW20" i="8"/>
  <c r="CV20" i="8"/>
  <c r="CU20" i="8"/>
  <c r="CT20" i="8"/>
  <c r="CS20" i="8"/>
  <c r="CR20" i="8"/>
  <c r="CQ20" i="8"/>
  <c r="CP20" i="8"/>
  <c r="CO20" i="8"/>
  <c r="CN20" i="8"/>
  <c r="CM20" i="8"/>
  <c r="CL20" i="8"/>
  <c r="CK20" i="8"/>
  <c r="CJ20" i="8"/>
  <c r="CI20" i="8"/>
  <c r="CH20" i="8"/>
  <c r="CG20" i="8"/>
  <c r="CF20" i="8"/>
  <c r="CE20" i="8"/>
  <c r="CD20" i="8"/>
  <c r="CC20" i="8"/>
  <c r="CB20" i="8"/>
  <c r="CA20" i="8"/>
  <c r="BZ20" i="8"/>
  <c r="BY20" i="8"/>
  <c r="BX20" i="8"/>
  <c r="BW20" i="8"/>
  <c r="BV20" i="8"/>
  <c r="BU20" i="8"/>
  <c r="BT20" i="8"/>
  <c r="BS20" i="8"/>
  <c r="BR20" i="8"/>
  <c r="BQ20" i="8"/>
  <c r="BP20" i="8"/>
  <c r="BO20" i="8"/>
  <c r="BN20" i="8"/>
  <c r="BM20" i="8"/>
  <c r="BL20" i="8"/>
  <c r="BK20" i="8"/>
  <c r="BJ20" i="8"/>
  <c r="BI20" i="8"/>
  <c r="BH20" i="8"/>
  <c r="BG20" i="8"/>
  <c r="BF20" i="8"/>
  <c r="BE20" i="8"/>
  <c r="BD20" i="8"/>
  <c r="BC20" i="8"/>
  <c r="BB20" i="8"/>
  <c r="BA20" i="8"/>
  <c r="AZ20" i="8"/>
  <c r="AY20" i="8"/>
  <c r="AX20"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T20" i="8"/>
  <c r="S20" i="8"/>
  <c r="R20" i="8"/>
  <c r="Q20" i="8"/>
  <c r="HA19" i="8"/>
  <c r="GY19" i="8"/>
  <c r="GV19" i="8"/>
  <c r="GU19" i="8"/>
  <c r="GQ19" i="8"/>
  <c r="GP19" i="8"/>
  <c r="GO19" i="8"/>
  <c r="GN19" i="8"/>
  <c r="GM19" i="8"/>
  <c r="GL19" i="8"/>
  <c r="GK19" i="8"/>
  <c r="GJ19" i="8"/>
  <c r="GI19" i="8"/>
  <c r="GH19" i="8"/>
  <c r="GG19" i="8"/>
  <c r="GF19" i="8"/>
  <c r="GE19" i="8"/>
  <c r="GD19" i="8"/>
  <c r="GC19" i="8"/>
  <c r="GB19" i="8"/>
  <c r="GA19" i="8"/>
  <c r="FZ19" i="8"/>
  <c r="FY19" i="8"/>
  <c r="FX19" i="8"/>
  <c r="FW19" i="8"/>
  <c r="FV19" i="8"/>
  <c r="FU19" i="8"/>
  <c r="FT19" i="8"/>
  <c r="FS19" i="8"/>
  <c r="FS20" i="8" s="1"/>
  <c r="FR19" i="8"/>
  <c r="FQ19" i="8"/>
  <c r="FP19" i="8"/>
  <c r="FO19" i="8"/>
  <c r="FN19" i="8"/>
  <c r="FM19" i="8"/>
  <c r="FL19" i="8"/>
  <c r="FK19" i="8"/>
  <c r="FJ19" i="8"/>
  <c r="FI19" i="8"/>
  <c r="FH19" i="8"/>
  <c r="FG19" i="8"/>
  <c r="FF19" i="8"/>
  <c r="FE19" i="8"/>
  <c r="FD19" i="8"/>
  <c r="FC19" i="8"/>
  <c r="FC20" i="8" s="1"/>
  <c r="FB19" i="8"/>
  <c r="FA19" i="8"/>
  <c r="EZ19" i="8"/>
  <c r="EY19" i="8"/>
  <c r="EX19" i="8"/>
  <c r="EW19" i="8"/>
  <c r="EV19" i="8"/>
  <c r="EU19" i="8"/>
  <c r="ET19" i="8"/>
  <c r="ES19" i="8"/>
  <c r="ER19" i="8"/>
  <c r="EQ19" i="8"/>
  <c r="EP19" i="8"/>
  <c r="EO19" i="8"/>
  <c r="EN19" i="8"/>
  <c r="EM19" i="8"/>
  <c r="EL19" i="8"/>
  <c r="EK19" i="8"/>
  <c r="EJ19" i="8"/>
  <c r="EI19" i="8"/>
  <c r="EH19" i="8"/>
  <c r="EG19" i="8"/>
  <c r="EF19" i="8"/>
  <c r="EE19" i="8"/>
  <c r="ED19" i="8"/>
  <c r="EC19" i="8"/>
  <c r="EB19" i="8"/>
  <c r="EA19" i="8"/>
  <c r="DZ19" i="8"/>
  <c r="DY19" i="8"/>
  <c r="DX19" i="8"/>
  <c r="DW19" i="8"/>
  <c r="DV19" i="8"/>
  <c r="DU19" i="8"/>
  <c r="DT19" i="8"/>
  <c r="DS19" i="8"/>
  <c r="GZ19" i="8" s="1"/>
  <c r="DR19" i="8"/>
  <c r="DQ19" i="8"/>
  <c r="GX19" i="8" s="1"/>
  <c r="DP19" i="8"/>
  <c r="GW19" i="8" s="1"/>
  <c r="DO19" i="8"/>
  <c r="DN19" i="8"/>
  <c r="DM19" i="8"/>
  <c r="GT19" i="8" s="1"/>
  <c r="DL19" i="8"/>
  <c r="GS19" i="8" s="1"/>
  <c r="DK19" i="8"/>
  <c r="DJ19" i="8"/>
  <c r="E19" i="8"/>
  <c r="HA18" i="8"/>
  <c r="GX18" i="8"/>
  <c r="GW18" i="8"/>
  <c r="GU18" i="8"/>
  <c r="GS18" i="8"/>
  <c r="GP18" i="8"/>
  <c r="GO18" i="8"/>
  <c r="GN18" i="8"/>
  <c r="GM18" i="8"/>
  <c r="GL18" i="8"/>
  <c r="GK18" i="8"/>
  <c r="GJ18" i="8"/>
  <c r="GI18" i="8"/>
  <c r="GH18" i="8"/>
  <c r="GG18" i="8"/>
  <c r="GF18" i="8"/>
  <c r="GE18" i="8"/>
  <c r="GD18" i="8"/>
  <c r="GC18" i="8"/>
  <c r="GB18" i="8"/>
  <c r="GA18" i="8"/>
  <c r="FZ18" i="8"/>
  <c r="FY18" i="8"/>
  <c r="FX18" i="8"/>
  <c r="FW18" i="8"/>
  <c r="FV18" i="8"/>
  <c r="FU18" i="8"/>
  <c r="FT18" i="8"/>
  <c r="FS18" i="8"/>
  <c r="FR18" i="8"/>
  <c r="FQ18" i="8"/>
  <c r="FP18" i="8"/>
  <c r="FO18" i="8"/>
  <c r="FN18" i="8"/>
  <c r="FM18" i="8"/>
  <c r="FL18" i="8"/>
  <c r="FK18" i="8"/>
  <c r="FJ18" i="8"/>
  <c r="FI18" i="8"/>
  <c r="FH18" i="8"/>
  <c r="FG18" i="8"/>
  <c r="FF18" i="8"/>
  <c r="FE18" i="8"/>
  <c r="FD18" i="8"/>
  <c r="FC18" i="8"/>
  <c r="FB18" i="8"/>
  <c r="FA18" i="8"/>
  <c r="EZ18" i="8"/>
  <c r="EY18" i="8"/>
  <c r="EX18" i="8"/>
  <c r="EX20" i="8" s="1"/>
  <c r="EW18" i="8"/>
  <c r="EV18" i="8"/>
  <c r="EU18" i="8"/>
  <c r="ET18" i="8"/>
  <c r="ES18" i="8"/>
  <c r="ER18" i="8"/>
  <c r="EQ18" i="8"/>
  <c r="EP18" i="8"/>
  <c r="EO18" i="8"/>
  <c r="EN18" i="8"/>
  <c r="EM18" i="8"/>
  <c r="EL18" i="8"/>
  <c r="EK18" i="8"/>
  <c r="EJ18" i="8"/>
  <c r="EI18" i="8"/>
  <c r="EH18" i="8"/>
  <c r="EH20" i="8" s="1"/>
  <c r="EG18" i="8"/>
  <c r="EF18" i="8"/>
  <c r="EE18" i="8"/>
  <c r="ED18" i="8"/>
  <c r="EC18" i="8"/>
  <c r="EB18" i="8"/>
  <c r="EA18" i="8"/>
  <c r="DZ18" i="8"/>
  <c r="DY18" i="8"/>
  <c r="DX18" i="8"/>
  <c r="DW18" i="8"/>
  <c r="DV18" i="8"/>
  <c r="DU18" i="8"/>
  <c r="DT18" i="8"/>
  <c r="DS18" i="8"/>
  <c r="GZ18" i="8" s="1"/>
  <c r="DR18" i="8"/>
  <c r="GY18" i="8" s="1"/>
  <c r="DQ18" i="8"/>
  <c r="DP18" i="8"/>
  <c r="DO18" i="8"/>
  <c r="GV18" i="8" s="1"/>
  <c r="DN18" i="8"/>
  <c r="DM18" i="8"/>
  <c r="GT18" i="8" s="1"/>
  <c r="DL18" i="8"/>
  <c r="DK18" i="8"/>
  <c r="GR18" i="8" s="1"/>
  <c r="DJ18" i="8"/>
  <c r="E18" i="8"/>
  <c r="HA16" i="8"/>
  <c r="GZ16" i="8"/>
  <c r="GY16" i="8"/>
  <c r="GU16" i="8"/>
  <c r="GQ16" i="8"/>
  <c r="GP16" i="8"/>
  <c r="GO16" i="8"/>
  <c r="GN16" i="8"/>
  <c r="GM16" i="8"/>
  <c r="GL16" i="8"/>
  <c r="GK16" i="8"/>
  <c r="GJ16" i="8"/>
  <c r="GI16" i="8"/>
  <c r="GH16" i="8"/>
  <c r="GG16" i="8"/>
  <c r="GF16" i="8"/>
  <c r="GE16" i="8"/>
  <c r="GE20" i="8" s="1"/>
  <c r="GD16" i="8"/>
  <c r="GC16" i="8"/>
  <c r="GB16" i="8"/>
  <c r="GA16" i="8"/>
  <c r="FZ16" i="8"/>
  <c r="FY16" i="8"/>
  <c r="FX16" i="8"/>
  <c r="FW16" i="8"/>
  <c r="FV16" i="8"/>
  <c r="FU16" i="8"/>
  <c r="FT16" i="8"/>
  <c r="FS16" i="8"/>
  <c r="FR16" i="8"/>
  <c r="FQ16" i="8"/>
  <c r="FP16" i="8"/>
  <c r="FO16" i="8"/>
  <c r="FO20" i="8" s="1"/>
  <c r="FN16" i="8"/>
  <c r="FM16" i="8"/>
  <c r="FL16" i="8"/>
  <c r="FK16" i="8"/>
  <c r="FJ16" i="8"/>
  <c r="FI16" i="8"/>
  <c r="FH16" i="8"/>
  <c r="FG16" i="8"/>
  <c r="FF16" i="8"/>
  <c r="FE16" i="8"/>
  <c r="FD16" i="8"/>
  <c r="FC16" i="8"/>
  <c r="FB16" i="8"/>
  <c r="FA16" i="8"/>
  <c r="EZ16" i="8"/>
  <c r="EY16" i="8"/>
  <c r="EY20" i="8" s="1"/>
  <c r="EX16" i="8"/>
  <c r="EW16" i="8"/>
  <c r="EV16" i="8"/>
  <c r="EU16" i="8"/>
  <c r="ET16" i="8"/>
  <c r="ES16" i="8"/>
  <c r="ER16" i="8"/>
  <c r="EQ16" i="8"/>
  <c r="EP16" i="8"/>
  <c r="EO16" i="8"/>
  <c r="EN16" i="8"/>
  <c r="EM16" i="8"/>
  <c r="EL16" i="8"/>
  <c r="EK16" i="8"/>
  <c r="EJ16" i="8"/>
  <c r="EI16" i="8"/>
  <c r="EI20" i="8" s="1"/>
  <c r="EH16" i="8"/>
  <c r="EG16" i="8"/>
  <c r="EF16" i="8"/>
  <c r="EE16" i="8"/>
  <c r="ED16" i="8"/>
  <c r="EC16" i="8"/>
  <c r="EB16" i="8"/>
  <c r="EA16" i="8"/>
  <c r="DZ16" i="8"/>
  <c r="DY16" i="8"/>
  <c r="DX16" i="8"/>
  <c r="DW16" i="8"/>
  <c r="DV16" i="8"/>
  <c r="DU16" i="8"/>
  <c r="DT16" i="8"/>
  <c r="DS16" i="8"/>
  <c r="DS20" i="8" s="1"/>
  <c r="DR16" i="8"/>
  <c r="DQ16" i="8"/>
  <c r="GX16" i="8" s="1"/>
  <c r="DP16" i="8"/>
  <c r="GW16" i="8" s="1"/>
  <c r="DO16" i="8"/>
  <c r="GV16" i="8" s="1"/>
  <c r="DN16" i="8"/>
  <c r="DM16" i="8"/>
  <c r="GT16" i="8" s="1"/>
  <c r="DL16" i="8"/>
  <c r="GS16" i="8" s="1"/>
  <c r="DK16" i="8"/>
  <c r="DJ16" i="8"/>
  <c r="E16" i="8"/>
  <c r="HA15" i="8"/>
  <c r="HA20" i="8" s="1"/>
  <c r="GY15" i="8"/>
  <c r="GY20" i="8" s="1"/>
  <c r="GW15" i="8"/>
  <c r="GT15" i="8"/>
  <c r="GS15" i="8"/>
  <c r="GP15" i="8"/>
  <c r="GP20" i="8" s="1"/>
  <c r="GO15" i="8"/>
  <c r="GN15" i="8"/>
  <c r="GM15" i="8"/>
  <c r="GL15" i="8"/>
  <c r="GK15" i="8"/>
  <c r="GJ15" i="8"/>
  <c r="GI15" i="8"/>
  <c r="GH15" i="8"/>
  <c r="GG15" i="8"/>
  <c r="GF15" i="8"/>
  <c r="GE15" i="8"/>
  <c r="GD15" i="8"/>
  <c r="GC15" i="8"/>
  <c r="GB15" i="8"/>
  <c r="GA15" i="8"/>
  <c r="FZ15" i="8"/>
  <c r="FZ20" i="8" s="1"/>
  <c r="FY15" i="8"/>
  <c r="FX15" i="8"/>
  <c r="FW15" i="8"/>
  <c r="FV15" i="8"/>
  <c r="FU15" i="8"/>
  <c r="FT15" i="8"/>
  <c r="FS15" i="8"/>
  <c r="FR15" i="8"/>
  <c r="FQ15" i="8"/>
  <c r="FP15" i="8"/>
  <c r="FO15" i="8"/>
  <c r="FN15" i="8"/>
  <c r="FM15" i="8"/>
  <c r="FL15" i="8"/>
  <c r="FK15" i="8"/>
  <c r="FJ15" i="8"/>
  <c r="FJ20" i="8" s="1"/>
  <c r="FI15" i="8"/>
  <c r="FH15" i="8"/>
  <c r="FG15" i="8"/>
  <c r="FF15" i="8"/>
  <c r="FE15" i="8"/>
  <c r="FD15" i="8"/>
  <c r="FC15" i="8"/>
  <c r="FB15" i="8"/>
  <c r="FA15" i="8"/>
  <c r="EZ15" i="8"/>
  <c r="EY15" i="8"/>
  <c r="EX15" i="8"/>
  <c r="EW15" i="8"/>
  <c r="EV15" i="8"/>
  <c r="EU15" i="8"/>
  <c r="ET15" i="8"/>
  <c r="ET20" i="8" s="1"/>
  <c r="ES15" i="8"/>
  <c r="ER15" i="8"/>
  <c r="EQ15" i="8"/>
  <c r="EP15" i="8"/>
  <c r="EO15" i="8"/>
  <c r="EN15" i="8"/>
  <c r="EM15" i="8"/>
  <c r="EL15" i="8"/>
  <c r="EK15" i="8"/>
  <c r="EJ15" i="8"/>
  <c r="EI15" i="8"/>
  <c r="EH15" i="8"/>
  <c r="EG15" i="8"/>
  <c r="EF15" i="8"/>
  <c r="EE15" i="8"/>
  <c r="ED15" i="8"/>
  <c r="ED20" i="8" s="1"/>
  <c r="EC15" i="8"/>
  <c r="EB15" i="8"/>
  <c r="EA15" i="8"/>
  <c r="DZ15" i="8"/>
  <c r="DY15" i="8"/>
  <c r="DX15" i="8"/>
  <c r="DW15" i="8"/>
  <c r="DV15" i="8"/>
  <c r="DU15" i="8"/>
  <c r="DT15" i="8"/>
  <c r="DS15" i="8"/>
  <c r="GZ15" i="8" s="1"/>
  <c r="DR15" i="8"/>
  <c r="DQ15" i="8"/>
  <c r="GX15" i="8" s="1"/>
  <c r="DP15" i="8"/>
  <c r="DO15" i="8"/>
  <c r="GV15" i="8" s="1"/>
  <c r="DN15" i="8"/>
  <c r="DN20" i="8" s="1"/>
  <c r="DM15" i="8"/>
  <c r="DL15" i="8"/>
  <c r="DK15" i="8"/>
  <c r="GR15" i="8" s="1"/>
  <c r="DJ15" i="8"/>
  <c r="GQ15" i="8" s="1"/>
  <c r="E15" i="8"/>
  <c r="HA13" i="8"/>
  <c r="GZ13" i="8"/>
  <c r="GY13" i="8"/>
  <c r="GU13" i="8"/>
  <c r="GS13" i="8"/>
  <c r="GQ13" i="8"/>
  <c r="GP13" i="8"/>
  <c r="GO13" i="8"/>
  <c r="GO20" i="8" s="1"/>
  <c r="GN13" i="8"/>
  <c r="GM13" i="8"/>
  <c r="GL13" i="8"/>
  <c r="GK13" i="8"/>
  <c r="GJ13" i="8"/>
  <c r="GI13" i="8"/>
  <c r="GH13" i="8"/>
  <c r="GG13" i="8"/>
  <c r="GF13" i="8"/>
  <c r="GE13" i="8"/>
  <c r="GD13" i="8"/>
  <c r="GC13" i="8"/>
  <c r="GB13" i="8"/>
  <c r="GA13" i="8"/>
  <c r="GA20" i="8" s="1"/>
  <c r="FZ13" i="8"/>
  <c r="FY13" i="8"/>
  <c r="FY20" i="8" s="1"/>
  <c r="FX13" i="8"/>
  <c r="FW13" i="8"/>
  <c r="FV13" i="8"/>
  <c r="FU13" i="8"/>
  <c r="FT13" i="8"/>
  <c r="FS13" i="8"/>
  <c r="FR13" i="8"/>
  <c r="FQ13" i="8"/>
  <c r="FP13" i="8"/>
  <c r="FO13" i="8"/>
  <c r="FN13" i="8"/>
  <c r="FM13" i="8"/>
  <c r="FL13" i="8"/>
  <c r="FK13" i="8"/>
  <c r="FK20" i="8" s="1"/>
  <c r="FJ13" i="8"/>
  <c r="FI13" i="8"/>
  <c r="FH13" i="8"/>
  <c r="FG13" i="8"/>
  <c r="FF13" i="8"/>
  <c r="FE13" i="8"/>
  <c r="FD13" i="8"/>
  <c r="FC13" i="8"/>
  <c r="FB13" i="8"/>
  <c r="FA13" i="8"/>
  <c r="EZ13" i="8"/>
  <c r="EY13" i="8"/>
  <c r="EX13" i="8"/>
  <c r="EW13" i="8"/>
  <c r="EV13" i="8"/>
  <c r="EU13" i="8"/>
  <c r="EU20" i="8" s="1"/>
  <c r="ET13" i="8"/>
  <c r="ES13" i="8"/>
  <c r="ER13" i="8"/>
  <c r="EQ13" i="8"/>
  <c r="EP13" i="8"/>
  <c r="EO13" i="8"/>
  <c r="EN13" i="8"/>
  <c r="EM13" i="8"/>
  <c r="EL13" i="8"/>
  <c r="EK13" i="8"/>
  <c r="EJ13" i="8"/>
  <c r="EI13" i="8"/>
  <c r="EH13" i="8"/>
  <c r="EG13" i="8"/>
  <c r="EF13" i="8"/>
  <c r="EE13" i="8"/>
  <c r="EE20" i="8" s="1"/>
  <c r="ED13" i="8"/>
  <c r="EC13" i="8"/>
  <c r="EC20" i="8" s="1"/>
  <c r="EB13" i="8"/>
  <c r="EA13" i="8"/>
  <c r="DZ13" i="8"/>
  <c r="DY13" i="8"/>
  <c r="DX13" i="8"/>
  <c r="DW13" i="8"/>
  <c r="DV13" i="8"/>
  <c r="DU13" i="8"/>
  <c r="DT13" i="8"/>
  <c r="DS13" i="8"/>
  <c r="DR13" i="8"/>
  <c r="DQ13" i="8"/>
  <c r="GX13" i="8" s="1"/>
  <c r="DP13" i="8"/>
  <c r="GW13" i="8" s="1"/>
  <c r="GW20" i="8" s="1"/>
  <c r="DO13" i="8"/>
  <c r="DO20" i="8" s="1"/>
  <c r="DN13" i="8"/>
  <c r="DM13" i="8"/>
  <c r="GT13" i="8" s="1"/>
  <c r="DL13" i="8"/>
  <c r="DK13" i="8"/>
  <c r="GR13" i="8" s="1"/>
  <c r="DJ13" i="8"/>
  <c r="E13" i="8"/>
  <c r="HA12" i="8"/>
  <c r="GY12" i="8"/>
  <c r="GX12" i="8"/>
  <c r="GX20" i="8" s="1"/>
  <c r="GW12" i="8"/>
  <c r="GS12" i="8"/>
  <c r="GS20" i="8" s="1"/>
  <c r="GP12" i="8"/>
  <c r="GO12" i="8"/>
  <c r="GN12" i="8"/>
  <c r="GN20" i="8" s="1"/>
  <c r="GM12" i="8"/>
  <c r="GM20" i="8" s="1"/>
  <c r="GL12" i="8"/>
  <c r="GK12" i="8"/>
  <c r="GK20" i="8" s="1"/>
  <c r="GJ12" i="8"/>
  <c r="GJ20" i="8" s="1"/>
  <c r="GI12" i="8"/>
  <c r="GH12" i="8"/>
  <c r="GG12" i="8"/>
  <c r="GG20" i="8" s="1"/>
  <c r="GF12" i="8"/>
  <c r="GF20" i="8" s="1"/>
  <c r="GE12" i="8"/>
  <c r="GD12" i="8"/>
  <c r="GC12" i="8"/>
  <c r="GC20" i="8" s="1"/>
  <c r="GB12" i="8"/>
  <c r="GB20" i="8" s="1"/>
  <c r="GA12" i="8"/>
  <c r="FZ12" i="8"/>
  <c r="FY12" i="8"/>
  <c r="FX12" i="8"/>
  <c r="FX20" i="8" s="1"/>
  <c r="FW12" i="8"/>
  <c r="FW20" i="8" s="1"/>
  <c r="FV12" i="8"/>
  <c r="FU12" i="8"/>
  <c r="FU20" i="8" s="1"/>
  <c r="FT12" i="8"/>
  <c r="FT20" i="8" s="1"/>
  <c r="FS12" i="8"/>
  <c r="FR12" i="8"/>
  <c r="FQ12" i="8"/>
  <c r="FQ20" i="8" s="1"/>
  <c r="FP12" i="8"/>
  <c r="FP20" i="8" s="1"/>
  <c r="FO12" i="8"/>
  <c r="FN12" i="8"/>
  <c r="FM12" i="8"/>
  <c r="FM20" i="8" s="1"/>
  <c r="FL12" i="8"/>
  <c r="FL20" i="8" s="1"/>
  <c r="FK12" i="8"/>
  <c r="FJ12" i="8"/>
  <c r="FI12" i="8"/>
  <c r="FH12" i="8"/>
  <c r="FH20" i="8" s="1"/>
  <c r="FG12" i="8"/>
  <c r="FG20" i="8" s="1"/>
  <c r="FF12" i="8"/>
  <c r="FE12" i="8"/>
  <c r="FE20" i="8" s="1"/>
  <c r="FD12" i="8"/>
  <c r="FD20" i="8" s="1"/>
  <c r="FC12" i="8"/>
  <c r="FB12" i="8"/>
  <c r="FA12" i="8"/>
  <c r="FA20" i="8" s="1"/>
  <c r="EZ12" i="8"/>
  <c r="EZ20" i="8" s="1"/>
  <c r="EY12" i="8"/>
  <c r="EX12" i="8"/>
  <c r="EW12" i="8"/>
  <c r="EW20" i="8" s="1"/>
  <c r="EV12" i="8"/>
  <c r="EV20" i="8" s="1"/>
  <c r="EU12" i="8"/>
  <c r="ET12" i="8"/>
  <c r="ES12" i="8"/>
  <c r="ER12" i="8"/>
  <c r="ER20" i="8" s="1"/>
  <c r="EQ12" i="8"/>
  <c r="EQ20" i="8" s="1"/>
  <c r="EP12" i="8"/>
  <c r="EO12" i="8"/>
  <c r="EO20" i="8" s="1"/>
  <c r="EN12" i="8"/>
  <c r="EN20" i="8" s="1"/>
  <c r="EM12" i="8"/>
  <c r="EL12" i="8"/>
  <c r="EK12" i="8"/>
  <c r="EK20" i="8" s="1"/>
  <c r="EJ12" i="8"/>
  <c r="EJ20" i="8" s="1"/>
  <c r="EI12" i="8"/>
  <c r="EH12" i="8"/>
  <c r="EG12" i="8"/>
  <c r="EG20" i="8" s="1"/>
  <c r="EF12" i="8"/>
  <c r="EF20" i="8" s="1"/>
  <c r="EE12" i="8"/>
  <c r="ED12" i="8"/>
  <c r="EC12" i="8"/>
  <c r="EB12" i="8"/>
  <c r="EB20" i="8" s="1"/>
  <c r="EA12" i="8"/>
  <c r="EA20" i="8" s="1"/>
  <c r="DZ12" i="8"/>
  <c r="DY12" i="8"/>
  <c r="DY20" i="8" s="1"/>
  <c r="DX12" i="8"/>
  <c r="DX20" i="8" s="1"/>
  <c r="DW12" i="8"/>
  <c r="DV12" i="8"/>
  <c r="DU12" i="8"/>
  <c r="DU20" i="8" s="1"/>
  <c r="DT12" i="8"/>
  <c r="DT20" i="8" s="1"/>
  <c r="DS12" i="8"/>
  <c r="GZ12" i="8" s="1"/>
  <c r="DR12" i="8"/>
  <c r="DQ12" i="8"/>
  <c r="DQ20" i="8" s="1"/>
  <c r="DP12" i="8"/>
  <c r="DP20" i="8" s="1"/>
  <c r="DO12" i="8"/>
  <c r="GV12" i="8" s="1"/>
  <c r="DN12" i="8"/>
  <c r="GU12" i="8" s="1"/>
  <c r="DM12" i="8"/>
  <c r="GT12" i="8" s="1"/>
  <c r="GT20" i="8" s="1"/>
  <c r="DL12" i="8"/>
  <c r="DL20" i="8" s="1"/>
  <c r="DK12" i="8"/>
  <c r="GR12" i="8" s="1"/>
  <c r="DJ12" i="8"/>
  <c r="GQ12" i="8" s="1"/>
  <c r="E12" i="8"/>
  <c r="E20" i="8" s="1"/>
  <c r="Q9" i="8"/>
  <c r="DJ9" i="8" s="1"/>
  <c r="DV9" i="8" s="1"/>
  <c r="EH9" i="8" s="1"/>
  <c r="ET9" i="8" s="1"/>
  <c r="FF9" i="8" s="1"/>
  <c r="FR9" i="8" s="1"/>
  <c r="GD9" i="8" s="1"/>
  <c r="GP9" i="8" s="1"/>
  <c r="F9" i="8"/>
  <c r="G9" i="8" s="1"/>
  <c r="H9" i="8" s="1"/>
  <c r="I9" i="8" s="1"/>
  <c r="J9" i="8" s="1"/>
  <c r="K9" i="8" s="1"/>
  <c r="L9" i="8" s="1"/>
  <c r="M9" i="8" s="1"/>
  <c r="N94" i="6"/>
  <c r="N89" i="6"/>
  <c r="N83" i="6"/>
  <c r="GZ77" i="6"/>
  <c r="GJ77" i="6"/>
  <c r="GF77" i="6"/>
  <c r="GB77" i="6"/>
  <c r="FT77" i="6"/>
  <c r="FL77" i="6"/>
  <c r="FK77" i="6"/>
  <c r="FD77" i="6"/>
  <c r="EZ77" i="6"/>
  <c r="EV77" i="6"/>
  <c r="EJ77" i="6"/>
  <c r="EI77" i="6"/>
  <c r="EA77" i="6"/>
  <c r="DX77" i="6"/>
  <c r="DT77" i="6"/>
  <c r="DP77" i="6"/>
  <c r="DH77" i="6"/>
  <c r="DG77" i="6"/>
  <c r="DF77" i="6"/>
  <c r="DE77" i="6"/>
  <c r="DD77" i="6"/>
  <c r="DC77" i="6"/>
  <c r="DB77" i="6"/>
  <c r="DA77" i="6"/>
  <c r="CZ77" i="6"/>
  <c r="CY77" i="6"/>
  <c r="CX77" i="6"/>
  <c r="CW77" i="6"/>
  <c r="CV77" i="6"/>
  <c r="CU77" i="6"/>
  <c r="CT77" i="6"/>
  <c r="CS77" i="6"/>
  <c r="CR77" i="6"/>
  <c r="CQ77" i="6"/>
  <c r="CP77" i="6"/>
  <c r="CO77" i="6"/>
  <c r="CN77" i="6"/>
  <c r="CM77" i="6"/>
  <c r="CL77" i="6"/>
  <c r="CK77" i="6"/>
  <c r="CJ77" i="6"/>
  <c r="CI77" i="6"/>
  <c r="CH77" i="6"/>
  <c r="CG77" i="6"/>
  <c r="CF77" i="6"/>
  <c r="CE77" i="6"/>
  <c r="CD77" i="6"/>
  <c r="CC77" i="6"/>
  <c r="CB77" i="6"/>
  <c r="CA77" i="6"/>
  <c r="BZ77" i="6"/>
  <c r="BY77" i="6"/>
  <c r="BX77" i="6"/>
  <c r="BW77" i="6"/>
  <c r="BV77" i="6"/>
  <c r="BU77" i="6"/>
  <c r="BT77" i="6"/>
  <c r="BS77" i="6"/>
  <c r="BR77" i="6"/>
  <c r="BQ77" i="6"/>
  <c r="BP77" i="6"/>
  <c r="BO77" i="6"/>
  <c r="BN77" i="6"/>
  <c r="BM77" i="6"/>
  <c r="BL77" i="6"/>
  <c r="BK77" i="6"/>
  <c r="BJ77" i="6"/>
  <c r="BI77" i="6"/>
  <c r="BH77" i="6"/>
  <c r="BG77" i="6"/>
  <c r="BF77" i="6"/>
  <c r="BE77" i="6"/>
  <c r="BD77" i="6"/>
  <c r="BC77" i="6"/>
  <c r="BB77" i="6"/>
  <c r="BA77" i="6"/>
  <c r="AZ77" i="6"/>
  <c r="AY77" i="6"/>
  <c r="AX77" i="6"/>
  <c r="AW77" i="6"/>
  <c r="AV77" i="6"/>
  <c r="AU77" i="6"/>
  <c r="AT77" i="6"/>
  <c r="AS77" i="6"/>
  <c r="AR77" i="6"/>
  <c r="AQ77" i="6"/>
  <c r="AP77" i="6"/>
  <c r="AO77" i="6"/>
  <c r="AN77" i="6"/>
  <c r="AM77" i="6"/>
  <c r="AL77" i="6"/>
  <c r="AK77" i="6"/>
  <c r="AJ77" i="6"/>
  <c r="AI77" i="6"/>
  <c r="AH77" i="6"/>
  <c r="AG77" i="6"/>
  <c r="AF77" i="6"/>
  <c r="AE77" i="6"/>
  <c r="AD77" i="6"/>
  <c r="AC77" i="6"/>
  <c r="AB77" i="6"/>
  <c r="AA77" i="6"/>
  <c r="Z77" i="6"/>
  <c r="Y77" i="6"/>
  <c r="X77" i="6"/>
  <c r="W77" i="6"/>
  <c r="V77" i="6"/>
  <c r="U77" i="6"/>
  <c r="T77" i="6"/>
  <c r="S77" i="6"/>
  <c r="R77" i="6"/>
  <c r="Q77" i="6"/>
  <c r="HA76" i="6"/>
  <c r="GY76" i="6"/>
  <c r="GU76" i="6"/>
  <c r="GS76" i="6"/>
  <c r="GQ76" i="6"/>
  <c r="GP76" i="6"/>
  <c r="GO76" i="6"/>
  <c r="GN76" i="6"/>
  <c r="GN77" i="6" s="1"/>
  <c r="GM76" i="6"/>
  <c r="GL76" i="6"/>
  <c r="GK76" i="6"/>
  <c r="GJ76" i="6"/>
  <c r="GI76" i="6"/>
  <c r="GH76" i="6"/>
  <c r="GG76" i="6"/>
  <c r="GF76" i="6"/>
  <c r="GE76" i="6"/>
  <c r="GD76" i="6"/>
  <c r="GC76" i="6"/>
  <c r="GB76" i="6"/>
  <c r="GA76" i="6"/>
  <c r="FZ76" i="6"/>
  <c r="FY76" i="6"/>
  <c r="FX76" i="6"/>
  <c r="FX77" i="6" s="1"/>
  <c r="FW76" i="6"/>
  <c r="FV76" i="6"/>
  <c r="FU76" i="6"/>
  <c r="FT76" i="6"/>
  <c r="FS76" i="6"/>
  <c r="FR76" i="6"/>
  <c r="FQ76" i="6"/>
  <c r="FP76" i="6"/>
  <c r="FP77" i="6" s="1"/>
  <c r="FO76" i="6"/>
  <c r="FN76" i="6"/>
  <c r="FM76" i="6"/>
  <c r="FL76" i="6"/>
  <c r="FK76" i="6"/>
  <c r="FJ76" i="6"/>
  <c r="FI76" i="6"/>
  <c r="FH76" i="6"/>
  <c r="FH77" i="6" s="1"/>
  <c r="FG76" i="6"/>
  <c r="FF76" i="6"/>
  <c r="FE76" i="6"/>
  <c r="FD76" i="6"/>
  <c r="FC76" i="6"/>
  <c r="FB76" i="6"/>
  <c r="FA76" i="6"/>
  <c r="EZ76" i="6"/>
  <c r="EY76" i="6"/>
  <c r="EX76" i="6"/>
  <c r="EW76" i="6"/>
  <c r="EV76" i="6"/>
  <c r="EU76" i="6"/>
  <c r="ET76" i="6"/>
  <c r="ES76" i="6"/>
  <c r="ER76" i="6"/>
  <c r="ER77" i="6" s="1"/>
  <c r="EQ76" i="6"/>
  <c r="EP76" i="6"/>
  <c r="EO76" i="6"/>
  <c r="EN76" i="6"/>
  <c r="EN77" i="6" s="1"/>
  <c r="EM76" i="6"/>
  <c r="EL76" i="6"/>
  <c r="EK76" i="6"/>
  <c r="EJ76" i="6"/>
  <c r="EI76" i="6"/>
  <c r="EH76" i="6"/>
  <c r="EG76" i="6"/>
  <c r="EF76" i="6"/>
  <c r="EF77" i="6" s="1"/>
  <c r="EE76" i="6"/>
  <c r="ED76" i="6"/>
  <c r="EC76" i="6"/>
  <c r="EB76" i="6"/>
  <c r="EB77" i="6" s="1"/>
  <c r="EA76" i="6"/>
  <c r="DZ76" i="6"/>
  <c r="DY76" i="6"/>
  <c r="DX76" i="6"/>
  <c r="DW76" i="6"/>
  <c r="DV76" i="6"/>
  <c r="DU76" i="6"/>
  <c r="DT76" i="6"/>
  <c r="DS76" i="6"/>
  <c r="GZ76" i="6" s="1"/>
  <c r="DR76" i="6"/>
  <c r="DQ76" i="6"/>
  <c r="GX76" i="6" s="1"/>
  <c r="DP76" i="6"/>
  <c r="GW76" i="6" s="1"/>
  <c r="DO76" i="6"/>
  <c r="GV76" i="6" s="1"/>
  <c r="DN76" i="6"/>
  <c r="DM76" i="6"/>
  <c r="GT76" i="6" s="1"/>
  <c r="DL76" i="6"/>
  <c r="DL77" i="6" s="1"/>
  <c r="DK76" i="6"/>
  <c r="GR76" i="6" s="1"/>
  <c r="N76" i="6" s="1"/>
  <c r="DJ76" i="6"/>
  <c r="E76" i="6"/>
  <c r="HA75" i="6"/>
  <c r="GX75" i="6"/>
  <c r="GW75" i="6"/>
  <c r="GS75" i="6"/>
  <c r="GP75" i="6"/>
  <c r="GP77" i="6" s="1"/>
  <c r="GO75" i="6"/>
  <c r="GN75" i="6"/>
  <c r="GM75" i="6"/>
  <c r="GM77" i="6" s="1"/>
  <c r="GL75" i="6"/>
  <c r="GL77" i="6" s="1"/>
  <c r="GK75" i="6"/>
  <c r="GJ75" i="6"/>
  <c r="GI75" i="6"/>
  <c r="GI77" i="6" s="1"/>
  <c r="GH75" i="6"/>
  <c r="GH77" i="6" s="1"/>
  <c r="GG75" i="6"/>
  <c r="GF75" i="6"/>
  <c r="GE75" i="6"/>
  <c r="GE77" i="6" s="1"/>
  <c r="GD75" i="6"/>
  <c r="GD77" i="6" s="1"/>
  <c r="GC75" i="6"/>
  <c r="GB75" i="6"/>
  <c r="GA75" i="6"/>
  <c r="GA77" i="6" s="1"/>
  <c r="FZ75" i="6"/>
  <c r="FZ77" i="6" s="1"/>
  <c r="FY75" i="6"/>
  <c r="FX75" i="6"/>
  <c r="FW75" i="6"/>
  <c r="FW77" i="6" s="1"/>
  <c r="FV75" i="6"/>
  <c r="FV77" i="6" s="1"/>
  <c r="FU75" i="6"/>
  <c r="FT75" i="6"/>
  <c r="FS75" i="6"/>
  <c r="FS77" i="6" s="1"/>
  <c r="FR75" i="6"/>
  <c r="FR77" i="6" s="1"/>
  <c r="FQ75" i="6"/>
  <c r="FP75" i="6"/>
  <c r="FO75" i="6"/>
  <c r="FO77" i="6" s="1"/>
  <c r="FN75" i="6"/>
  <c r="FN77" i="6" s="1"/>
  <c r="FM75" i="6"/>
  <c r="FL75" i="6"/>
  <c r="FK75" i="6"/>
  <c r="FJ75" i="6"/>
  <c r="FJ77" i="6" s="1"/>
  <c r="FI75" i="6"/>
  <c r="FH75" i="6"/>
  <c r="FG75" i="6"/>
  <c r="FG77" i="6" s="1"/>
  <c r="FF75" i="6"/>
  <c r="FF77" i="6" s="1"/>
  <c r="FE75" i="6"/>
  <c r="FD75" i="6"/>
  <c r="FC75" i="6"/>
  <c r="FC77" i="6" s="1"/>
  <c r="FB75" i="6"/>
  <c r="FB77" i="6" s="1"/>
  <c r="FA75" i="6"/>
  <c r="EZ75" i="6"/>
  <c r="EY75" i="6"/>
  <c r="EY77" i="6" s="1"/>
  <c r="EX75" i="6"/>
  <c r="EX77" i="6" s="1"/>
  <c r="EW75" i="6"/>
  <c r="EV75" i="6"/>
  <c r="EU75" i="6"/>
  <c r="EU77" i="6" s="1"/>
  <c r="ET75" i="6"/>
  <c r="ET77" i="6" s="1"/>
  <c r="ES75" i="6"/>
  <c r="ER75" i="6"/>
  <c r="EQ75" i="6"/>
  <c r="EQ77" i="6" s="1"/>
  <c r="EP75" i="6"/>
  <c r="EP77" i="6" s="1"/>
  <c r="EO75" i="6"/>
  <c r="EN75" i="6"/>
  <c r="EM75" i="6"/>
  <c r="EM77" i="6" s="1"/>
  <c r="EL75" i="6"/>
  <c r="EL77" i="6" s="1"/>
  <c r="EK75" i="6"/>
  <c r="EJ75" i="6"/>
  <c r="EI75" i="6"/>
  <c r="EH75" i="6"/>
  <c r="EH77" i="6" s="1"/>
  <c r="EG75" i="6"/>
  <c r="EF75" i="6"/>
  <c r="EE75" i="6"/>
  <c r="EE77" i="6" s="1"/>
  <c r="ED75" i="6"/>
  <c r="ED77" i="6" s="1"/>
  <c r="EC75" i="6"/>
  <c r="EB75" i="6"/>
  <c r="EA75" i="6"/>
  <c r="DZ75" i="6"/>
  <c r="DZ77" i="6" s="1"/>
  <c r="DY75" i="6"/>
  <c r="DX75" i="6"/>
  <c r="DW75" i="6"/>
  <c r="DW77" i="6" s="1"/>
  <c r="DV75" i="6"/>
  <c r="DV77" i="6" s="1"/>
  <c r="DU75" i="6"/>
  <c r="DT75" i="6"/>
  <c r="DS75" i="6"/>
  <c r="GZ75" i="6" s="1"/>
  <c r="DR75" i="6"/>
  <c r="DQ75" i="6"/>
  <c r="DP75" i="6"/>
  <c r="DO75" i="6"/>
  <c r="GV75" i="6" s="1"/>
  <c r="DN75" i="6"/>
  <c r="GU75" i="6" s="1"/>
  <c r="GU77" i="6" s="1"/>
  <c r="DM75" i="6"/>
  <c r="DL75" i="6"/>
  <c r="DK75" i="6"/>
  <c r="GR75" i="6" s="1"/>
  <c r="DJ75" i="6"/>
  <c r="E75" i="6"/>
  <c r="Q73" i="6"/>
  <c r="DJ73" i="6" s="1"/>
  <c r="DV73" i="6" s="1"/>
  <c r="EH73" i="6" s="1"/>
  <c r="ET73" i="6" s="1"/>
  <c r="FF73" i="6" s="1"/>
  <c r="FR73" i="6" s="1"/>
  <c r="GD73" i="6" s="1"/>
  <c r="GP73" i="6" s="1"/>
  <c r="F73" i="6"/>
  <c r="G73" i="6" s="1"/>
  <c r="H73" i="6" s="1"/>
  <c r="I73" i="6" s="1"/>
  <c r="J73" i="6" s="1"/>
  <c r="K73" i="6" s="1"/>
  <c r="L73" i="6" s="1"/>
  <c r="M73" i="6" s="1"/>
  <c r="N69" i="6"/>
  <c r="N63" i="6"/>
  <c r="N62" i="6"/>
  <c r="N61" i="6"/>
  <c r="N57" i="6"/>
  <c r="FP51" i="6"/>
  <c r="FH51" i="6"/>
  <c r="EF51" i="6"/>
  <c r="DH51" i="6"/>
  <c r="DG51" i="6"/>
  <c r="DF51" i="6"/>
  <c r="DE51" i="6"/>
  <c r="DD51" i="6"/>
  <c r="DC51" i="6"/>
  <c r="DB51" i="6"/>
  <c r="DA51" i="6"/>
  <c r="CZ51" i="6"/>
  <c r="CY51" i="6"/>
  <c r="CX51" i="6"/>
  <c r="CW51" i="6"/>
  <c r="CV51" i="6"/>
  <c r="CU51" i="6"/>
  <c r="CT51" i="6"/>
  <c r="CS51" i="6"/>
  <c r="CR51" i="6"/>
  <c r="CQ51" i="6"/>
  <c r="CP51" i="6"/>
  <c r="CO51" i="6"/>
  <c r="CN51" i="6"/>
  <c r="CM51" i="6"/>
  <c r="CL51" i="6"/>
  <c r="CK51" i="6"/>
  <c r="CJ51" i="6"/>
  <c r="CI51" i="6"/>
  <c r="CH51" i="6"/>
  <c r="CG51" i="6"/>
  <c r="CF51" i="6"/>
  <c r="CE51" i="6"/>
  <c r="CD51" i="6"/>
  <c r="CC51" i="6"/>
  <c r="CB51" i="6"/>
  <c r="CA51" i="6"/>
  <c r="BZ51" i="6"/>
  <c r="BY51" i="6"/>
  <c r="BX51" i="6"/>
  <c r="BW51" i="6"/>
  <c r="BV51" i="6"/>
  <c r="BU51" i="6"/>
  <c r="BT51" i="6"/>
  <c r="BS51" i="6"/>
  <c r="BR51" i="6"/>
  <c r="BQ51" i="6"/>
  <c r="BP51" i="6"/>
  <c r="BO51" i="6"/>
  <c r="BN51" i="6"/>
  <c r="BM51" i="6"/>
  <c r="BL51" i="6"/>
  <c r="BK51" i="6"/>
  <c r="BJ51" i="6"/>
  <c r="BI51" i="6"/>
  <c r="BH51" i="6"/>
  <c r="BG51" i="6"/>
  <c r="BF51" i="6"/>
  <c r="BE51" i="6"/>
  <c r="BD51" i="6"/>
  <c r="BC51" i="6"/>
  <c r="BB51" i="6"/>
  <c r="BA51" i="6"/>
  <c r="AZ51" i="6"/>
  <c r="AY51" i="6"/>
  <c r="AX51" i="6"/>
  <c r="AW51" i="6"/>
  <c r="AV51" i="6"/>
  <c r="AU51" i="6"/>
  <c r="AT51" i="6"/>
  <c r="AS51" i="6"/>
  <c r="AR51" i="6"/>
  <c r="AQ51" i="6"/>
  <c r="AP51" i="6"/>
  <c r="AO51" i="6"/>
  <c r="AN51" i="6"/>
  <c r="AM51" i="6"/>
  <c r="AL51" i="6"/>
  <c r="AK51" i="6"/>
  <c r="AJ51" i="6"/>
  <c r="AI51" i="6"/>
  <c r="AH51" i="6"/>
  <c r="AG51" i="6"/>
  <c r="AF51" i="6"/>
  <c r="AE51" i="6"/>
  <c r="AD51" i="6"/>
  <c r="AC51" i="6"/>
  <c r="AB51" i="6"/>
  <c r="AA51" i="6"/>
  <c r="Z51" i="6"/>
  <c r="Y51" i="6"/>
  <c r="X51" i="6"/>
  <c r="W51" i="6"/>
  <c r="V51" i="6"/>
  <c r="U51" i="6"/>
  <c r="T51" i="6"/>
  <c r="S51" i="6"/>
  <c r="R51" i="6"/>
  <c r="Q51" i="6"/>
  <c r="GZ50" i="6"/>
  <c r="GX50" i="6"/>
  <c r="GT50" i="6"/>
  <c r="GR50" i="6"/>
  <c r="GP50" i="6"/>
  <c r="GO50" i="6"/>
  <c r="GN50" i="6"/>
  <c r="GM50" i="6"/>
  <c r="GL50" i="6"/>
  <c r="GL51" i="6" s="1"/>
  <c r="GK50" i="6"/>
  <c r="GJ50" i="6"/>
  <c r="GI50" i="6"/>
  <c r="GH50" i="6"/>
  <c r="GG50" i="6"/>
  <c r="GF50" i="6"/>
  <c r="GE50" i="6"/>
  <c r="GD50" i="6"/>
  <c r="GC50" i="6"/>
  <c r="GB50" i="6"/>
  <c r="GA50" i="6"/>
  <c r="FZ50" i="6"/>
  <c r="FY50" i="6"/>
  <c r="FX50" i="6"/>
  <c r="FW50" i="6"/>
  <c r="FV50" i="6"/>
  <c r="FV51" i="6" s="1"/>
  <c r="FU50" i="6"/>
  <c r="FT50" i="6"/>
  <c r="FS50" i="6"/>
  <c r="FR50" i="6"/>
  <c r="FQ50" i="6"/>
  <c r="FP50" i="6"/>
  <c r="FO50" i="6"/>
  <c r="FN50" i="6"/>
  <c r="FM50" i="6"/>
  <c r="FL50" i="6"/>
  <c r="FK50" i="6"/>
  <c r="FJ50" i="6"/>
  <c r="FJ51" i="6" s="1"/>
  <c r="FI50" i="6"/>
  <c r="FH50" i="6"/>
  <c r="FG50" i="6"/>
  <c r="FF50" i="6"/>
  <c r="FE50" i="6"/>
  <c r="FD50" i="6"/>
  <c r="FC50" i="6"/>
  <c r="FB50" i="6"/>
  <c r="FB51" i="6" s="1"/>
  <c r="FA50" i="6"/>
  <c r="EZ50" i="6"/>
  <c r="EY50" i="6"/>
  <c r="EX50" i="6"/>
  <c r="EW50" i="6"/>
  <c r="EV50" i="6"/>
  <c r="EU50" i="6"/>
  <c r="ET50" i="6"/>
  <c r="ET51" i="6" s="1"/>
  <c r="ES50" i="6"/>
  <c r="ER50" i="6"/>
  <c r="EQ50" i="6"/>
  <c r="EP50" i="6"/>
  <c r="EO50" i="6"/>
  <c r="EN50" i="6"/>
  <c r="EM50" i="6"/>
  <c r="EL50" i="6"/>
  <c r="EL51" i="6" s="1"/>
  <c r="EK50" i="6"/>
  <c r="EJ50" i="6"/>
  <c r="EI50" i="6"/>
  <c r="EH50" i="6"/>
  <c r="EG50" i="6"/>
  <c r="EF50" i="6"/>
  <c r="EE50" i="6"/>
  <c r="ED50" i="6"/>
  <c r="EC50" i="6"/>
  <c r="EB50" i="6"/>
  <c r="EA50" i="6"/>
  <c r="DZ50" i="6"/>
  <c r="DZ51" i="6" s="1"/>
  <c r="DY50" i="6"/>
  <c r="DX50" i="6"/>
  <c r="DW50" i="6"/>
  <c r="DV50" i="6"/>
  <c r="DU50" i="6"/>
  <c r="DT50" i="6"/>
  <c r="HA50" i="6" s="1"/>
  <c r="DS50" i="6"/>
  <c r="DR50" i="6"/>
  <c r="GY50" i="6" s="1"/>
  <c r="DQ50" i="6"/>
  <c r="DP50" i="6"/>
  <c r="GW50" i="6" s="1"/>
  <c r="DO50" i="6"/>
  <c r="GV50" i="6" s="1"/>
  <c r="DN50" i="6"/>
  <c r="GU50" i="6" s="1"/>
  <c r="DM50" i="6"/>
  <c r="DL50" i="6"/>
  <c r="GS50" i="6" s="1"/>
  <c r="DK50" i="6"/>
  <c r="DJ50" i="6"/>
  <c r="E50" i="6"/>
  <c r="GZ49" i="6"/>
  <c r="GX49" i="6"/>
  <c r="GV49" i="6"/>
  <c r="GR49" i="6"/>
  <c r="GR51" i="6" s="1"/>
  <c r="GP49" i="6"/>
  <c r="GO49" i="6"/>
  <c r="GN49" i="6"/>
  <c r="GN51" i="6" s="1"/>
  <c r="GM49" i="6"/>
  <c r="GL49" i="6"/>
  <c r="GK49" i="6"/>
  <c r="GJ49" i="6"/>
  <c r="GI49" i="6"/>
  <c r="GH49" i="6"/>
  <c r="GG49" i="6"/>
  <c r="GF49" i="6"/>
  <c r="GF51" i="6" s="1"/>
  <c r="GE49" i="6"/>
  <c r="GD49" i="6"/>
  <c r="GC49" i="6"/>
  <c r="GB49" i="6"/>
  <c r="GA49" i="6"/>
  <c r="FZ49" i="6"/>
  <c r="FY49" i="6"/>
  <c r="FX49" i="6"/>
  <c r="FX51" i="6" s="1"/>
  <c r="FW49" i="6"/>
  <c r="FV49" i="6"/>
  <c r="FU49" i="6"/>
  <c r="FT49" i="6"/>
  <c r="FS49" i="6"/>
  <c r="FR49" i="6"/>
  <c r="FQ49" i="6"/>
  <c r="FP49" i="6"/>
  <c r="FO49" i="6"/>
  <c r="FN49" i="6"/>
  <c r="FM49" i="6"/>
  <c r="FL49" i="6"/>
  <c r="FL51" i="6" s="1"/>
  <c r="FK49" i="6"/>
  <c r="FJ49" i="6"/>
  <c r="FI49" i="6"/>
  <c r="FH49" i="6"/>
  <c r="FG49" i="6"/>
  <c r="FF49" i="6"/>
  <c r="FE49" i="6"/>
  <c r="FD49" i="6"/>
  <c r="FC49" i="6"/>
  <c r="FB49" i="6"/>
  <c r="FA49" i="6"/>
  <c r="EZ49" i="6"/>
  <c r="EY49" i="6"/>
  <c r="EX49" i="6"/>
  <c r="EW49" i="6"/>
  <c r="EV49" i="6"/>
  <c r="EV51" i="6" s="1"/>
  <c r="EU49" i="6"/>
  <c r="ET49" i="6"/>
  <c r="ES49" i="6"/>
  <c r="ER49" i="6"/>
  <c r="EQ49" i="6"/>
  <c r="EP49" i="6"/>
  <c r="EO49" i="6"/>
  <c r="EN49" i="6"/>
  <c r="EM49" i="6"/>
  <c r="EL49" i="6"/>
  <c r="EK49" i="6"/>
  <c r="EJ49" i="6"/>
  <c r="EJ51" i="6" s="1"/>
  <c r="EI49" i="6"/>
  <c r="EH49" i="6"/>
  <c r="EG49" i="6"/>
  <c r="EF49" i="6"/>
  <c r="EE49" i="6"/>
  <c r="ED49" i="6"/>
  <c r="EC49" i="6"/>
  <c r="EB49" i="6"/>
  <c r="EB51" i="6" s="1"/>
  <c r="EA49" i="6"/>
  <c r="DZ49" i="6"/>
  <c r="DY49" i="6"/>
  <c r="DX49" i="6"/>
  <c r="DW49" i="6"/>
  <c r="DV49" i="6"/>
  <c r="DU49" i="6"/>
  <c r="DT49" i="6"/>
  <c r="HA49" i="6" s="1"/>
  <c r="HA51" i="6" s="1"/>
  <c r="DS49" i="6"/>
  <c r="DR49" i="6"/>
  <c r="GY49" i="6" s="1"/>
  <c r="DQ49" i="6"/>
  <c r="DP49" i="6"/>
  <c r="GW49" i="6" s="1"/>
  <c r="DO49" i="6"/>
  <c r="DN49" i="6"/>
  <c r="GU49" i="6" s="1"/>
  <c r="DM49" i="6"/>
  <c r="GT49" i="6" s="1"/>
  <c r="DL49" i="6"/>
  <c r="DL51" i="6" s="1"/>
  <c r="DK49" i="6"/>
  <c r="DJ49" i="6"/>
  <c r="E49" i="6"/>
  <c r="GZ48" i="6"/>
  <c r="GY48" i="6"/>
  <c r="GX48" i="6"/>
  <c r="GV48" i="6"/>
  <c r="GV51" i="6" s="1"/>
  <c r="GU48" i="6"/>
  <c r="GT48" i="6"/>
  <c r="GP48" i="6"/>
  <c r="GP51" i="6" s="1"/>
  <c r="GO48" i="6"/>
  <c r="GN48" i="6"/>
  <c r="GM48" i="6"/>
  <c r="GL48" i="6"/>
  <c r="GK48" i="6"/>
  <c r="GJ48" i="6"/>
  <c r="GI48" i="6"/>
  <c r="GH48" i="6"/>
  <c r="GH51" i="6" s="1"/>
  <c r="GG48" i="6"/>
  <c r="GF48" i="6"/>
  <c r="GE48" i="6"/>
  <c r="GD48" i="6"/>
  <c r="GC48" i="6"/>
  <c r="GB48" i="6"/>
  <c r="GA48" i="6"/>
  <c r="FZ48" i="6"/>
  <c r="FZ51" i="6" s="1"/>
  <c r="FY48" i="6"/>
  <c r="FX48" i="6"/>
  <c r="FW48" i="6"/>
  <c r="FV48" i="6"/>
  <c r="FU48" i="6"/>
  <c r="FT48" i="6"/>
  <c r="FS48" i="6"/>
  <c r="FR48" i="6"/>
  <c r="FR51" i="6" s="1"/>
  <c r="FQ48" i="6"/>
  <c r="FP48" i="6"/>
  <c r="FO48" i="6"/>
  <c r="FN48" i="6"/>
  <c r="FM48" i="6"/>
  <c r="FL48" i="6"/>
  <c r="FK48" i="6"/>
  <c r="FJ48" i="6"/>
  <c r="FI48" i="6"/>
  <c r="FH48" i="6"/>
  <c r="FG48" i="6"/>
  <c r="FF48" i="6"/>
  <c r="FF51" i="6" s="1"/>
  <c r="FE48" i="6"/>
  <c r="FD48" i="6"/>
  <c r="FC48" i="6"/>
  <c r="FB48" i="6"/>
  <c r="FA48" i="6"/>
  <c r="EZ48" i="6"/>
  <c r="EY48" i="6"/>
  <c r="EX48" i="6"/>
  <c r="EW48" i="6"/>
  <c r="EV48" i="6"/>
  <c r="EU48" i="6"/>
  <c r="ET48" i="6"/>
  <c r="ES48" i="6"/>
  <c r="ER48" i="6"/>
  <c r="EQ48" i="6"/>
  <c r="EP48" i="6"/>
  <c r="EP51" i="6" s="1"/>
  <c r="EO48" i="6"/>
  <c r="EN48" i="6"/>
  <c r="EM48" i="6"/>
  <c r="EL48" i="6"/>
  <c r="EK48" i="6"/>
  <c r="EJ48" i="6"/>
  <c r="EI48" i="6"/>
  <c r="EH48" i="6"/>
  <c r="EG48" i="6"/>
  <c r="EF48" i="6"/>
  <c r="EE48" i="6"/>
  <c r="ED48" i="6"/>
  <c r="ED51" i="6" s="1"/>
  <c r="EC48" i="6"/>
  <c r="EB48" i="6"/>
  <c r="EA48" i="6"/>
  <c r="DZ48" i="6"/>
  <c r="DY48" i="6"/>
  <c r="DX48" i="6"/>
  <c r="DW48" i="6"/>
  <c r="DV48" i="6"/>
  <c r="DV51" i="6" s="1"/>
  <c r="DU48" i="6"/>
  <c r="DT48" i="6"/>
  <c r="HA48" i="6" s="1"/>
  <c r="DS48" i="6"/>
  <c r="DR48" i="6"/>
  <c r="DQ48" i="6"/>
  <c r="DP48" i="6"/>
  <c r="GW48" i="6" s="1"/>
  <c r="DO48" i="6"/>
  <c r="DN48" i="6"/>
  <c r="DN51" i="6" s="1"/>
  <c r="DM48" i="6"/>
  <c r="DL48" i="6"/>
  <c r="GS48" i="6" s="1"/>
  <c r="DK48" i="6"/>
  <c r="GR48" i="6" s="1"/>
  <c r="DJ48" i="6"/>
  <c r="E48" i="6"/>
  <c r="GZ47" i="6"/>
  <c r="GZ51" i="6" s="1"/>
  <c r="GW47" i="6"/>
  <c r="GW51" i="6" s="1"/>
  <c r="GV47" i="6"/>
  <c r="GR47" i="6"/>
  <c r="GP47" i="6"/>
  <c r="GO47" i="6"/>
  <c r="GO51" i="6" s="1"/>
  <c r="GN47" i="6"/>
  <c r="GM47" i="6"/>
  <c r="GM51" i="6" s="1"/>
  <c r="GL47" i="6"/>
  <c r="GK47" i="6"/>
  <c r="GK51" i="6" s="1"/>
  <c r="GJ47" i="6"/>
  <c r="GI47" i="6"/>
  <c r="GI51" i="6" s="1"/>
  <c r="GH47" i="6"/>
  <c r="GG47" i="6"/>
  <c r="GG51" i="6" s="1"/>
  <c r="GF47" i="6"/>
  <c r="GE47" i="6"/>
  <c r="GE51" i="6" s="1"/>
  <c r="GD47" i="6"/>
  <c r="GC47" i="6"/>
  <c r="GC51" i="6" s="1"/>
  <c r="GB47" i="6"/>
  <c r="GB51" i="6" s="1"/>
  <c r="GA47" i="6"/>
  <c r="GA51" i="6" s="1"/>
  <c r="FZ47" i="6"/>
  <c r="FY47" i="6"/>
  <c r="FY51" i="6" s="1"/>
  <c r="FX47" i="6"/>
  <c r="FW47" i="6"/>
  <c r="FW51" i="6" s="1"/>
  <c r="FV47" i="6"/>
  <c r="FU47" i="6"/>
  <c r="FU51" i="6" s="1"/>
  <c r="FT47" i="6"/>
  <c r="FS47" i="6"/>
  <c r="FS51" i="6" s="1"/>
  <c r="FR47" i="6"/>
  <c r="FQ47" i="6"/>
  <c r="FQ51" i="6" s="1"/>
  <c r="FP47" i="6"/>
  <c r="FO47" i="6"/>
  <c r="FO51" i="6" s="1"/>
  <c r="FN47" i="6"/>
  <c r="FM47" i="6"/>
  <c r="FM51" i="6" s="1"/>
  <c r="FL47" i="6"/>
  <c r="FK47" i="6"/>
  <c r="FK51" i="6" s="1"/>
  <c r="FJ47" i="6"/>
  <c r="FI47" i="6"/>
  <c r="FI51" i="6" s="1"/>
  <c r="FH47" i="6"/>
  <c r="FG47" i="6"/>
  <c r="FG51" i="6" s="1"/>
  <c r="FF47" i="6"/>
  <c r="FE47" i="6"/>
  <c r="FE51" i="6" s="1"/>
  <c r="FD47" i="6"/>
  <c r="FC47" i="6"/>
  <c r="FC51" i="6" s="1"/>
  <c r="FB47" i="6"/>
  <c r="FA47" i="6"/>
  <c r="FA51" i="6" s="1"/>
  <c r="EZ47" i="6"/>
  <c r="EZ51" i="6" s="1"/>
  <c r="EY47" i="6"/>
  <c r="EY51" i="6" s="1"/>
  <c r="EX47" i="6"/>
  <c r="EW47" i="6"/>
  <c r="EW51" i="6" s="1"/>
  <c r="EV47" i="6"/>
  <c r="EU47" i="6"/>
  <c r="EU51" i="6" s="1"/>
  <c r="ET47" i="6"/>
  <c r="ES47" i="6"/>
  <c r="ES51" i="6" s="1"/>
  <c r="ER47" i="6"/>
  <c r="ER51" i="6" s="1"/>
  <c r="EQ47" i="6"/>
  <c r="EQ51" i="6" s="1"/>
  <c r="EP47" i="6"/>
  <c r="EO47" i="6"/>
  <c r="EO51" i="6" s="1"/>
  <c r="EN47" i="6"/>
  <c r="EM47" i="6"/>
  <c r="EM51" i="6" s="1"/>
  <c r="EL47" i="6"/>
  <c r="EK47" i="6"/>
  <c r="EK51" i="6" s="1"/>
  <c r="EJ47" i="6"/>
  <c r="EI47" i="6"/>
  <c r="EI51" i="6" s="1"/>
  <c r="EH47" i="6"/>
  <c r="EG47" i="6"/>
  <c r="EG51" i="6" s="1"/>
  <c r="EF47" i="6"/>
  <c r="EE47" i="6"/>
  <c r="EE51" i="6" s="1"/>
  <c r="ED47" i="6"/>
  <c r="EC47" i="6"/>
  <c r="EC51" i="6" s="1"/>
  <c r="EB47" i="6"/>
  <c r="EA47" i="6"/>
  <c r="EA51" i="6" s="1"/>
  <c r="DZ47" i="6"/>
  <c r="DY47" i="6"/>
  <c r="DY51" i="6" s="1"/>
  <c r="DX47" i="6"/>
  <c r="DW47" i="6"/>
  <c r="DW51" i="6" s="1"/>
  <c r="DV47" i="6"/>
  <c r="DU47" i="6"/>
  <c r="DU51" i="6" s="1"/>
  <c r="DT47" i="6"/>
  <c r="HA47" i="6" s="1"/>
  <c r="DS47" i="6"/>
  <c r="DS51" i="6" s="1"/>
  <c r="DR47" i="6"/>
  <c r="GY47" i="6" s="1"/>
  <c r="DQ47" i="6"/>
  <c r="GX47" i="6" s="1"/>
  <c r="GX51" i="6" s="1"/>
  <c r="DP47" i="6"/>
  <c r="DP51" i="6" s="1"/>
  <c r="DO47" i="6"/>
  <c r="DO51" i="6" s="1"/>
  <c r="DN47" i="6"/>
  <c r="GU47" i="6" s="1"/>
  <c r="DM47" i="6"/>
  <c r="DM51" i="6" s="1"/>
  <c r="DL47" i="6"/>
  <c r="GS47" i="6" s="1"/>
  <c r="DK47" i="6"/>
  <c r="DK51" i="6" s="1"/>
  <c r="DJ47" i="6"/>
  <c r="GQ47" i="6" s="1"/>
  <c r="E47" i="6"/>
  <c r="Q45" i="6"/>
  <c r="DJ45" i="6" s="1"/>
  <c r="DV45" i="6" s="1"/>
  <c r="EH45" i="6" s="1"/>
  <c r="ET45" i="6" s="1"/>
  <c r="FF45" i="6" s="1"/>
  <c r="FR45" i="6" s="1"/>
  <c r="GD45" i="6" s="1"/>
  <c r="GP45" i="6" s="1"/>
  <c r="F45" i="6"/>
  <c r="G45" i="6" s="1"/>
  <c r="H45" i="6" s="1"/>
  <c r="I45" i="6" s="1"/>
  <c r="J45" i="6" s="1"/>
  <c r="K45" i="6" s="1"/>
  <c r="L45" i="6" s="1"/>
  <c r="M45" i="6" s="1"/>
  <c r="N42" i="6"/>
  <c r="GA36" i="6"/>
  <c r="FV36" i="6"/>
  <c r="FK36" i="6"/>
  <c r="FF36" i="6"/>
  <c r="EU36" i="6"/>
  <c r="EP36" i="6"/>
  <c r="DZ36" i="6"/>
  <c r="DO36" i="6"/>
  <c r="DJ36" i="6"/>
  <c r="DH36" i="6"/>
  <c r="DG36" i="6"/>
  <c r="DF36" i="6"/>
  <c r="DE36" i="6"/>
  <c r="DD36" i="6"/>
  <c r="DC36" i="6"/>
  <c r="DB36" i="6"/>
  <c r="DA36" i="6"/>
  <c r="CZ36" i="6"/>
  <c r="CY36" i="6"/>
  <c r="CX36" i="6"/>
  <c r="CW36" i="6"/>
  <c r="CV36" i="6"/>
  <c r="CU36" i="6"/>
  <c r="CT36" i="6"/>
  <c r="CS36" i="6"/>
  <c r="CR36" i="6"/>
  <c r="CQ36" i="6"/>
  <c r="CP36" i="6"/>
  <c r="CO36" i="6"/>
  <c r="CN36" i="6"/>
  <c r="CM36" i="6"/>
  <c r="CL36" i="6"/>
  <c r="CK36" i="6"/>
  <c r="CJ36" i="6"/>
  <c r="CI36" i="6"/>
  <c r="CH36" i="6"/>
  <c r="CG36" i="6"/>
  <c r="CF36" i="6"/>
  <c r="CE36" i="6"/>
  <c r="CD36" i="6"/>
  <c r="CC36" i="6"/>
  <c r="CB36" i="6"/>
  <c r="CA36" i="6"/>
  <c r="BZ36" i="6"/>
  <c r="BY36" i="6"/>
  <c r="BX36" i="6"/>
  <c r="BW36" i="6"/>
  <c r="BV36" i="6"/>
  <c r="BU36" i="6"/>
  <c r="BT36" i="6"/>
  <c r="BS36" i="6"/>
  <c r="BR36" i="6"/>
  <c r="BQ36" i="6"/>
  <c r="BP36" i="6"/>
  <c r="BO36" i="6"/>
  <c r="BN36" i="6"/>
  <c r="BM36" i="6"/>
  <c r="BL36" i="6"/>
  <c r="BK36" i="6"/>
  <c r="BJ36" i="6"/>
  <c r="BI36" i="6"/>
  <c r="BH36" i="6"/>
  <c r="BG36" i="6"/>
  <c r="BF36" i="6"/>
  <c r="BE36" i="6"/>
  <c r="BD36" i="6"/>
  <c r="BC36" i="6"/>
  <c r="BB36" i="6"/>
  <c r="BA36" i="6"/>
  <c r="AZ36" i="6"/>
  <c r="AY36" i="6"/>
  <c r="AX36" i="6"/>
  <c r="AW36" i="6"/>
  <c r="AV36" i="6"/>
  <c r="AU36" i="6"/>
  <c r="AT36" i="6"/>
  <c r="AS36" i="6"/>
  <c r="AR36" i="6"/>
  <c r="AQ36" i="6"/>
  <c r="AP36" i="6"/>
  <c r="AO36" i="6"/>
  <c r="AN36" i="6"/>
  <c r="AM36" i="6"/>
  <c r="AL36" i="6"/>
  <c r="AK36" i="6"/>
  <c r="AJ36" i="6"/>
  <c r="AI36" i="6"/>
  <c r="AH36" i="6"/>
  <c r="AG36" i="6"/>
  <c r="AF36" i="6"/>
  <c r="AE36" i="6"/>
  <c r="AD36" i="6"/>
  <c r="AC36" i="6"/>
  <c r="AB36" i="6"/>
  <c r="AA36" i="6"/>
  <c r="Z36" i="6"/>
  <c r="Y36" i="6"/>
  <c r="X36" i="6"/>
  <c r="W36" i="6"/>
  <c r="V36" i="6"/>
  <c r="U36" i="6"/>
  <c r="T36" i="6"/>
  <c r="S36" i="6"/>
  <c r="R36" i="6"/>
  <c r="Q36" i="6"/>
  <c r="GZ35" i="6"/>
  <c r="GX35" i="6"/>
  <c r="GV35" i="6"/>
  <c r="GR35" i="6"/>
  <c r="GP35" i="6"/>
  <c r="GO35" i="6"/>
  <c r="GN35" i="6"/>
  <c r="GM35" i="6"/>
  <c r="GL35" i="6"/>
  <c r="GK35" i="6"/>
  <c r="GJ35" i="6"/>
  <c r="GI35" i="6"/>
  <c r="GH35" i="6"/>
  <c r="GG35" i="6"/>
  <c r="GF35" i="6"/>
  <c r="GE35" i="6"/>
  <c r="GD35" i="6"/>
  <c r="GC35" i="6"/>
  <c r="GB35" i="6"/>
  <c r="GA35" i="6"/>
  <c r="FZ35" i="6"/>
  <c r="FY35" i="6"/>
  <c r="FX35" i="6"/>
  <c r="FW35" i="6"/>
  <c r="FV35" i="6"/>
  <c r="FU35" i="6"/>
  <c r="FT35" i="6"/>
  <c r="FS35" i="6"/>
  <c r="FR35" i="6"/>
  <c r="FQ35" i="6"/>
  <c r="FP35" i="6"/>
  <c r="FO35" i="6"/>
  <c r="FN35" i="6"/>
  <c r="FM35" i="6"/>
  <c r="FL35" i="6"/>
  <c r="FK35" i="6"/>
  <c r="FJ35" i="6"/>
  <c r="FI35" i="6"/>
  <c r="FH35" i="6"/>
  <c r="FG35" i="6"/>
  <c r="FF35" i="6"/>
  <c r="FE35" i="6"/>
  <c r="FD35" i="6"/>
  <c r="FC35" i="6"/>
  <c r="FB35" i="6"/>
  <c r="FA35" i="6"/>
  <c r="EZ35" i="6"/>
  <c r="EY35" i="6"/>
  <c r="EX35" i="6"/>
  <c r="EW35" i="6"/>
  <c r="EV35" i="6"/>
  <c r="EU35" i="6"/>
  <c r="ET35" i="6"/>
  <c r="ES35" i="6"/>
  <c r="ER35" i="6"/>
  <c r="EQ35" i="6"/>
  <c r="EP35" i="6"/>
  <c r="EO35" i="6"/>
  <c r="EN35" i="6"/>
  <c r="EM35" i="6"/>
  <c r="EL35" i="6"/>
  <c r="EK35" i="6"/>
  <c r="EJ35" i="6"/>
  <c r="EI35" i="6"/>
  <c r="EH35" i="6"/>
  <c r="EG35" i="6"/>
  <c r="EF35" i="6"/>
  <c r="EE35" i="6"/>
  <c r="ED35" i="6"/>
  <c r="EC35" i="6"/>
  <c r="EB35" i="6"/>
  <c r="EA35" i="6"/>
  <c r="DZ35" i="6"/>
  <c r="DY35" i="6"/>
  <c r="DX35" i="6"/>
  <c r="DW35" i="6"/>
  <c r="DV35" i="6"/>
  <c r="DU35" i="6"/>
  <c r="DT35" i="6"/>
  <c r="HA35" i="6" s="1"/>
  <c r="DS35" i="6"/>
  <c r="DR35" i="6"/>
  <c r="GY35" i="6" s="1"/>
  <c r="DQ35" i="6"/>
  <c r="DP35" i="6"/>
  <c r="GW35" i="6" s="1"/>
  <c r="DO35" i="6"/>
  <c r="DN35" i="6"/>
  <c r="GU35" i="6" s="1"/>
  <c r="DM35" i="6"/>
  <c r="GT35" i="6" s="1"/>
  <c r="DL35" i="6"/>
  <c r="DK35" i="6"/>
  <c r="DJ35" i="6"/>
  <c r="GQ35" i="6" s="1"/>
  <c r="E35" i="6"/>
  <c r="GY34" i="6"/>
  <c r="GX34" i="6"/>
  <c r="GV34" i="6"/>
  <c r="GT34" i="6"/>
  <c r="GQ34" i="6"/>
  <c r="GP34" i="6"/>
  <c r="GO34" i="6"/>
  <c r="GN34" i="6"/>
  <c r="GM34" i="6"/>
  <c r="GL34" i="6"/>
  <c r="GK34" i="6"/>
  <c r="GJ34" i="6"/>
  <c r="GI34" i="6"/>
  <c r="GH34" i="6"/>
  <c r="GG34" i="6"/>
  <c r="GF34" i="6"/>
  <c r="GE34" i="6"/>
  <c r="GE36" i="6" s="1"/>
  <c r="GD34" i="6"/>
  <c r="GC34" i="6"/>
  <c r="GB34" i="6"/>
  <c r="GA34" i="6"/>
  <c r="FZ34" i="6"/>
  <c r="FY34" i="6"/>
  <c r="FX34" i="6"/>
  <c r="FW34" i="6"/>
  <c r="FW36" i="6" s="1"/>
  <c r="FV34" i="6"/>
  <c r="FU34" i="6"/>
  <c r="FT34" i="6"/>
  <c r="FS34" i="6"/>
  <c r="FS36" i="6" s="1"/>
  <c r="FR34" i="6"/>
  <c r="FQ34" i="6"/>
  <c r="FP34" i="6"/>
  <c r="FO34" i="6"/>
  <c r="FN34" i="6"/>
  <c r="FM34" i="6"/>
  <c r="FL34" i="6"/>
  <c r="FK34" i="6"/>
  <c r="FJ34" i="6"/>
  <c r="FI34" i="6"/>
  <c r="FH34" i="6"/>
  <c r="FG34" i="6"/>
  <c r="FG36" i="6" s="1"/>
  <c r="FF34" i="6"/>
  <c r="FE34" i="6"/>
  <c r="FD34" i="6"/>
  <c r="FC34" i="6"/>
  <c r="FC36" i="6" s="1"/>
  <c r="FB34" i="6"/>
  <c r="FA34" i="6"/>
  <c r="EZ34" i="6"/>
  <c r="EY34" i="6"/>
  <c r="EX34" i="6"/>
  <c r="EW34" i="6"/>
  <c r="EV34" i="6"/>
  <c r="EU34" i="6"/>
  <c r="ET34" i="6"/>
  <c r="ES34" i="6"/>
  <c r="ER34" i="6"/>
  <c r="EQ34" i="6"/>
  <c r="EQ36" i="6" s="1"/>
  <c r="EP34" i="6"/>
  <c r="EO34" i="6"/>
  <c r="EN34" i="6"/>
  <c r="EM34" i="6"/>
  <c r="EM36" i="6" s="1"/>
  <c r="EL34" i="6"/>
  <c r="EK34" i="6"/>
  <c r="EJ34" i="6"/>
  <c r="EI34" i="6"/>
  <c r="EH34" i="6"/>
  <c r="EG34" i="6"/>
  <c r="EF34" i="6"/>
  <c r="EE34" i="6"/>
  <c r="EE36" i="6" s="1"/>
  <c r="ED34" i="6"/>
  <c r="EC34" i="6"/>
  <c r="EB34" i="6"/>
  <c r="EA34" i="6"/>
  <c r="EA36" i="6" s="1"/>
  <c r="DZ34" i="6"/>
  <c r="DY34" i="6"/>
  <c r="DX34" i="6"/>
  <c r="DW34" i="6"/>
  <c r="DW36" i="6" s="1"/>
  <c r="DV34" i="6"/>
  <c r="DU34" i="6"/>
  <c r="DT34" i="6"/>
  <c r="HA34" i="6" s="1"/>
  <c r="DS34" i="6"/>
  <c r="GZ34" i="6" s="1"/>
  <c r="DR34" i="6"/>
  <c r="DQ34" i="6"/>
  <c r="DP34" i="6"/>
  <c r="GW34" i="6" s="1"/>
  <c r="DO34" i="6"/>
  <c r="DN34" i="6"/>
  <c r="GU34" i="6" s="1"/>
  <c r="DM34" i="6"/>
  <c r="DL34" i="6"/>
  <c r="GS34" i="6" s="1"/>
  <c r="DK34" i="6"/>
  <c r="DJ34" i="6"/>
  <c r="E34" i="6"/>
  <c r="HA33" i="6"/>
  <c r="GZ33" i="6"/>
  <c r="GW33" i="6"/>
  <c r="GV33" i="6"/>
  <c r="GT33" i="6"/>
  <c r="GR33" i="6"/>
  <c r="GP33" i="6"/>
  <c r="GO33" i="6"/>
  <c r="GO36" i="6" s="1"/>
  <c r="GN33" i="6"/>
  <c r="GM33" i="6"/>
  <c r="GL33" i="6"/>
  <c r="GK33" i="6"/>
  <c r="GK36" i="6" s="1"/>
  <c r="GJ33" i="6"/>
  <c r="GI33" i="6"/>
  <c r="GH33" i="6"/>
  <c r="GG33" i="6"/>
  <c r="GG36" i="6" s="1"/>
  <c r="GF33" i="6"/>
  <c r="GE33" i="6"/>
  <c r="GD33" i="6"/>
  <c r="GC33" i="6"/>
  <c r="GB33" i="6"/>
  <c r="GA33" i="6"/>
  <c r="FZ33" i="6"/>
  <c r="FY33" i="6"/>
  <c r="FX33" i="6"/>
  <c r="FW33" i="6"/>
  <c r="FV33" i="6"/>
  <c r="FU33" i="6"/>
  <c r="FT33" i="6"/>
  <c r="FS33" i="6"/>
  <c r="FR33" i="6"/>
  <c r="FR36" i="6" s="1"/>
  <c r="FQ33" i="6"/>
  <c r="FP33" i="6"/>
  <c r="FO33" i="6"/>
  <c r="FN33" i="6"/>
  <c r="FM33" i="6"/>
  <c r="FL33" i="6"/>
  <c r="FK33" i="6"/>
  <c r="FJ33" i="6"/>
  <c r="FI33" i="6"/>
  <c r="FH33" i="6"/>
  <c r="FG33" i="6"/>
  <c r="FF33" i="6"/>
  <c r="FE33" i="6"/>
  <c r="FD33" i="6"/>
  <c r="FC33" i="6"/>
  <c r="FB33" i="6"/>
  <c r="FB36" i="6" s="1"/>
  <c r="FA33" i="6"/>
  <c r="EZ33" i="6"/>
  <c r="EY33" i="6"/>
  <c r="EX33" i="6"/>
  <c r="EW33" i="6"/>
  <c r="EV33" i="6"/>
  <c r="EU33" i="6"/>
  <c r="ET33" i="6"/>
  <c r="ES33" i="6"/>
  <c r="ER33" i="6"/>
  <c r="EQ33" i="6"/>
  <c r="EP33" i="6"/>
  <c r="EO33" i="6"/>
  <c r="EN33" i="6"/>
  <c r="EM33" i="6"/>
  <c r="EL33" i="6"/>
  <c r="EL36" i="6" s="1"/>
  <c r="EK33" i="6"/>
  <c r="EJ33" i="6"/>
  <c r="EI33" i="6"/>
  <c r="EH33" i="6"/>
  <c r="EG33" i="6"/>
  <c r="EF33" i="6"/>
  <c r="EE33" i="6"/>
  <c r="ED33" i="6"/>
  <c r="EC33" i="6"/>
  <c r="EB33" i="6"/>
  <c r="EA33" i="6"/>
  <c r="DZ33" i="6"/>
  <c r="DY33" i="6"/>
  <c r="DX33" i="6"/>
  <c r="DW33" i="6"/>
  <c r="DV33" i="6"/>
  <c r="DV36" i="6" s="1"/>
  <c r="DU33" i="6"/>
  <c r="DT33" i="6"/>
  <c r="DS33" i="6"/>
  <c r="DR33" i="6"/>
  <c r="GY33" i="6" s="1"/>
  <c r="DQ33" i="6"/>
  <c r="GX33" i="6" s="1"/>
  <c r="DP33" i="6"/>
  <c r="DO33" i="6"/>
  <c r="DN33" i="6"/>
  <c r="GU33" i="6" s="1"/>
  <c r="DM33" i="6"/>
  <c r="DL33" i="6"/>
  <c r="GS33" i="6" s="1"/>
  <c r="N33" i="6" s="1"/>
  <c r="DK33" i="6"/>
  <c r="DJ33" i="6"/>
  <c r="GQ33" i="6" s="1"/>
  <c r="E33" i="6"/>
  <c r="GZ32" i="6"/>
  <c r="GZ36" i="6" s="1"/>
  <c r="GY32" i="6"/>
  <c r="GY36" i="6" s="1"/>
  <c r="GX32" i="6"/>
  <c r="GX36" i="6" s="1"/>
  <c r="GT32" i="6"/>
  <c r="GR32" i="6"/>
  <c r="GP32" i="6"/>
  <c r="GO32" i="6"/>
  <c r="GN32" i="6"/>
  <c r="GN36" i="6" s="1"/>
  <c r="GM32" i="6"/>
  <c r="GM36" i="6" s="1"/>
  <c r="GL32" i="6"/>
  <c r="GK32" i="6"/>
  <c r="GJ32" i="6"/>
  <c r="GJ36" i="6" s="1"/>
  <c r="GI32" i="6"/>
  <c r="GH32" i="6"/>
  <c r="GG32" i="6"/>
  <c r="GF32" i="6"/>
  <c r="GF36" i="6" s="1"/>
  <c r="GE32" i="6"/>
  <c r="GD32" i="6"/>
  <c r="GC32" i="6"/>
  <c r="GB32" i="6"/>
  <c r="GB36" i="6" s="1"/>
  <c r="GA32" i="6"/>
  <c r="FZ32" i="6"/>
  <c r="FZ36" i="6" s="1"/>
  <c r="FY32" i="6"/>
  <c r="FX32" i="6"/>
  <c r="FX36" i="6" s="1"/>
  <c r="FW32" i="6"/>
  <c r="FV32" i="6"/>
  <c r="FU32" i="6"/>
  <c r="FT32" i="6"/>
  <c r="FT36" i="6" s="1"/>
  <c r="FS32" i="6"/>
  <c r="FR32" i="6"/>
  <c r="FQ32" i="6"/>
  <c r="FP32" i="6"/>
  <c r="FP36" i="6" s="1"/>
  <c r="FO32" i="6"/>
  <c r="FO36" i="6" s="1"/>
  <c r="FN32" i="6"/>
  <c r="FN36" i="6" s="1"/>
  <c r="FM32" i="6"/>
  <c r="FL32" i="6"/>
  <c r="FL36" i="6" s="1"/>
  <c r="FK32" i="6"/>
  <c r="FJ32" i="6"/>
  <c r="FJ36" i="6" s="1"/>
  <c r="FI32" i="6"/>
  <c r="FH32" i="6"/>
  <c r="FH36" i="6" s="1"/>
  <c r="FG32" i="6"/>
  <c r="FF32" i="6"/>
  <c r="FE32" i="6"/>
  <c r="FD32" i="6"/>
  <c r="FD36" i="6" s="1"/>
  <c r="FC32" i="6"/>
  <c r="FB32" i="6"/>
  <c r="FA32" i="6"/>
  <c r="EZ32" i="6"/>
  <c r="EZ36" i="6" s="1"/>
  <c r="EY32" i="6"/>
  <c r="EY36" i="6" s="1"/>
  <c r="EX32" i="6"/>
  <c r="EX36" i="6" s="1"/>
  <c r="EW32" i="6"/>
  <c r="EV32" i="6"/>
  <c r="EV36" i="6" s="1"/>
  <c r="EU32" i="6"/>
  <c r="ET32" i="6"/>
  <c r="ET36" i="6" s="1"/>
  <c r="ES32" i="6"/>
  <c r="ER32" i="6"/>
  <c r="ER36" i="6" s="1"/>
  <c r="EQ32" i="6"/>
  <c r="EP32" i="6"/>
  <c r="EO32" i="6"/>
  <c r="EN32" i="6"/>
  <c r="EN36" i="6" s="1"/>
  <c r="EM32" i="6"/>
  <c r="EL32" i="6"/>
  <c r="EK32" i="6"/>
  <c r="EJ32" i="6"/>
  <c r="EJ36" i="6" s="1"/>
  <c r="EI32" i="6"/>
  <c r="EI36" i="6" s="1"/>
  <c r="EH32" i="6"/>
  <c r="EH36" i="6" s="1"/>
  <c r="EG32" i="6"/>
  <c r="EF32" i="6"/>
  <c r="EF36" i="6" s="1"/>
  <c r="EE32" i="6"/>
  <c r="ED32" i="6"/>
  <c r="ED36" i="6" s="1"/>
  <c r="EC32" i="6"/>
  <c r="EB32" i="6"/>
  <c r="EB36" i="6" s="1"/>
  <c r="EA32" i="6"/>
  <c r="DZ32" i="6"/>
  <c r="DY32" i="6"/>
  <c r="DX32" i="6"/>
  <c r="DX36" i="6" s="1"/>
  <c r="DW32" i="6"/>
  <c r="DV32" i="6"/>
  <c r="DU32" i="6"/>
  <c r="DT32" i="6"/>
  <c r="HA32" i="6" s="1"/>
  <c r="HA36" i="6" s="1"/>
  <c r="DS32" i="6"/>
  <c r="DS36" i="6" s="1"/>
  <c r="DR32" i="6"/>
  <c r="DR36" i="6" s="1"/>
  <c r="DQ32" i="6"/>
  <c r="DP32" i="6"/>
  <c r="DO32" i="6"/>
  <c r="GV32" i="6" s="1"/>
  <c r="DN32" i="6"/>
  <c r="DN36" i="6" s="1"/>
  <c r="DM32" i="6"/>
  <c r="DL32" i="6"/>
  <c r="DK32" i="6"/>
  <c r="DJ32" i="6"/>
  <c r="E32" i="6"/>
  <c r="Q30" i="6"/>
  <c r="AC30" i="6" s="1"/>
  <c r="AO30" i="6" s="1"/>
  <c r="BA30" i="6" s="1"/>
  <c r="BM30" i="6" s="1"/>
  <c r="BY30" i="6" s="1"/>
  <c r="CK30" i="6" s="1"/>
  <c r="CW30" i="6" s="1"/>
  <c r="F30" i="6"/>
  <c r="G30" i="6" s="1"/>
  <c r="H30" i="6" s="1"/>
  <c r="I30" i="6" s="1"/>
  <c r="J30" i="6" s="1"/>
  <c r="K30" i="6" s="1"/>
  <c r="L30" i="6" s="1"/>
  <c r="M30" i="6" s="1"/>
  <c r="N26" i="6"/>
  <c r="GI20" i="6"/>
  <c r="GD20" i="6"/>
  <c r="FN20" i="6"/>
  <c r="FI20" i="6"/>
  <c r="ES20" i="6"/>
  <c r="EM20" i="6"/>
  <c r="DW20" i="6"/>
  <c r="DR20" i="6"/>
  <c r="DH20" i="6"/>
  <c r="DG20" i="6"/>
  <c r="DF20" i="6"/>
  <c r="DE20" i="6"/>
  <c r="DD20" i="6"/>
  <c r="DC20" i="6"/>
  <c r="DB20" i="6"/>
  <c r="DA20" i="6"/>
  <c r="CZ20" i="6"/>
  <c r="CY20" i="6"/>
  <c r="CX20" i="6"/>
  <c r="CW20" i="6"/>
  <c r="CV20" i="6"/>
  <c r="CU20" i="6"/>
  <c r="CT20" i="6"/>
  <c r="CS20" i="6"/>
  <c r="CR20" i="6"/>
  <c r="CQ20" i="6"/>
  <c r="CP20" i="6"/>
  <c r="CO20" i="6"/>
  <c r="CN20" i="6"/>
  <c r="CM20" i="6"/>
  <c r="CL20" i="6"/>
  <c r="CK20" i="6"/>
  <c r="CJ20" i="6"/>
  <c r="CI20" i="6"/>
  <c r="CH20" i="6"/>
  <c r="CG20" i="6"/>
  <c r="CF20" i="6"/>
  <c r="CE20" i="6"/>
  <c r="CD20" i="6"/>
  <c r="CC20" i="6"/>
  <c r="CB20" i="6"/>
  <c r="CA20" i="6"/>
  <c r="BZ20" i="6"/>
  <c r="BY20" i="6"/>
  <c r="BX20" i="6"/>
  <c r="BW20" i="6"/>
  <c r="BV20" i="6"/>
  <c r="BU20" i="6"/>
  <c r="BT20" i="6"/>
  <c r="BS20" i="6"/>
  <c r="BR20" i="6"/>
  <c r="BQ20" i="6"/>
  <c r="BP20" i="6"/>
  <c r="BO20" i="6"/>
  <c r="BN20" i="6"/>
  <c r="BM20" i="6"/>
  <c r="BL20" i="6"/>
  <c r="BK20" i="6"/>
  <c r="BJ20" i="6"/>
  <c r="BI20" i="6"/>
  <c r="BH20" i="6"/>
  <c r="BG20" i="6"/>
  <c r="BF20" i="6"/>
  <c r="BE20" i="6"/>
  <c r="BD20" i="6"/>
  <c r="BC20" i="6"/>
  <c r="BB20" i="6"/>
  <c r="BA20" i="6"/>
  <c r="AZ20" i="6"/>
  <c r="AY20" i="6"/>
  <c r="AX20" i="6"/>
  <c r="AW20" i="6"/>
  <c r="AV20" i="6"/>
  <c r="AU20" i="6"/>
  <c r="AT20" i="6"/>
  <c r="AS20" i="6"/>
  <c r="AR20" i="6"/>
  <c r="AQ20" i="6"/>
  <c r="AP20" i="6"/>
  <c r="AO20" i="6"/>
  <c r="AN20" i="6"/>
  <c r="AM20" i="6"/>
  <c r="AL20" i="6"/>
  <c r="AK20" i="6"/>
  <c r="AJ20" i="6"/>
  <c r="AI20" i="6"/>
  <c r="AH20" i="6"/>
  <c r="AG20" i="6"/>
  <c r="AF20" i="6"/>
  <c r="AE20" i="6"/>
  <c r="AD20" i="6"/>
  <c r="AC20" i="6"/>
  <c r="AB20" i="6"/>
  <c r="AA20" i="6"/>
  <c r="Z20" i="6"/>
  <c r="Y20" i="6"/>
  <c r="X20" i="6"/>
  <c r="W20" i="6"/>
  <c r="V20" i="6"/>
  <c r="U20" i="6"/>
  <c r="T20" i="6"/>
  <c r="S20" i="6"/>
  <c r="R20" i="6"/>
  <c r="Q20" i="6"/>
  <c r="HA19" i="6"/>
  <c r="GY19" i="6"/>
  <c r="GV19" i="6"/>
  <c r="GU19" i="6"/>
  <c r="GQ19" i="6"/>
  <c r="GP19" i="6"/>
  <c r="GO19" i="6"/>
  <c r="GN19" i="6"/>
  <c r="GM19" i="6"/>
  <c r="GL19" i="6"/>
  <c r="GK19" i="6"/>
  <c r="GJ19" i="6"/>
  <c r="GI19" i="6"/>
  <c r="GH19" i="6"/>
  <c r="GG19" i="6"/>
  <c r="GF19" i="6"/>
  <c r="GE19" i="6"/>
  <c r="GD19" i="6"/>
  <c r="GC19" i="6"/>
  <c r="GB19" i="6"/>
  <c r="GA19" i="6"/>
  <c r="FZ19" i="6"/>
  <c r="FY19" i="6"/>
  <c r="FX19" i="6"/>
  <c r="FW19" i="6"/>
  <c r="FV19" i="6"/>
  <c r="FU19" i="6"/>
  <c r="FT19" i="6"/>
  <c r="FS19" i="6"/>
  <c r="FS20" i="6" s="1"/>
  <c r="FR19" i="6"/>
  <c r="FQ19" i="6"/>
  <c r="FP19" i="6"/>
  <c r="FO19" i="6"/>
  <c r="FN19" i="6"/>
  <c r="FM19" i="6"/>
  <c r="FL19" i="6"/>
  <c r="FK19" i="6"/>
  <c r="FJ19" i="6"/>
  <c r="FI19" i="6"/>
  <c r="FH19" i="6"/>
  <c r="FG19" i="6"/>
  <c r="FF19" i="6"/>
  <c r="FE19" i="6"/>
  <c r="FD19" i="6"/>
  <c r="FC19" i="6"/>
  <c r="FC20" i="6" s="1"/>
  <c r="FB19" i="6"/>
  <c r="FA19" i="6"/>
  <c r="EZ19" i="6"/>
  <c r="EY19" i="6"/>
  <c r="EX19" i="6"/>
  <c r="EW19" i="6"/>
  <c r="EV19" i="6"/>
  <c r="EU19" i="6"/>
  <c r="ET19" i="6"/>
  <c r="ES19" i="6"/>
  <c r="ER19" i="6"/>
  <c r="EQ19" i="6"/>
  <c r="EP19" i="6"/>
  <c r="EO19" i="6"/>
  <c r="EN19" i="6"/>
  <c r="EM19" i="6"/>
  <c r="EL19" i="6"/>
  <c r="EK19" i="6"/>
  <c r="EJ19" i="6"/>
  <c r="EI19" i="6"/>
  <c r="EH19" i="6"/>
  <c r="EG19" i="6"/>
  <c r="EF19" i="6"/>
  <c r="EE19" i="6"/>
  <c r="ED19" i="6"/>
  <c r="EC19" i="6"/>
  <c r="EB19" i="6"/>
  <c r="EA19" i="6"/>
  <c r="DZ19" i="6"/>
  <c r="DY19" i="6"/>
  <c r="DX19" i="6"/>
  <c r="DW19" i="6"/>
  <c r="DV19" i="6"/>
  <c r="DU19" i="6"/>
  <c r="DT19" i="6"/>
  <c r="DS19" i="6"/>
  <c r="GZ19" i="6" s="1"/>
  <c r="DR19" i="6"/>
  <c r="DQ19" i="6"/>
  <c r="GX19" i="6" s="1"/>
  <c r="DP19" i="6"/>
  <c r="GW19" i="6" s="1"/>
  <c r="DO19" i="6"/>
  <c r="DN19" i="6"/>
  <c r="DM19" i="6"/>
  <c r="GT19" i="6" s="1"/>
  <c r="DL19" i="6"/>
  <c r="GS19" i="6" s="1"/>
  <c r="DK19" i="6"/>
  <c r="DJ19" i="6"/>
  <c r="E19" i="6"/>
  <c r="HA18" i="6"/>
  <c r="GX18" i="6"/>
  <c r="GW18" i="6"/>
  <c r="GU18" i="6"/>
  <c r="GS18" i="6"/>
  <c r="GP18" i="6"/>
  <c r="GO18" i="6"/>
  <c r="GN18" i="6"/>
  <c r="GM18" i="6"/>
  <c r="GL18" i="6"/>
  <c r="GK18" i="6"/>
  <c r="GJ18" i="6"/>
  <c r="GI18" i="6"/>
  <c r="GH18" i="6"/>
  <c r="GG18" i="6"/>
  <c r="GF18" i="6"/>
  <c r="GE18" i="6"/>
  <c r="GD18" i="6"/>
  <c r="GC18" i="6"/>
  <c r="GB18" i="6"/>
  <c r="GA18" i="6"/>
  <c r="FZ18" i="6"/>
  <c r="FY18" i="6"/>
  <c r="FX18" i="6"/>
  <c r="FW18" i="6"/>
  <c r="FV18" i="6"/>
  <c r="FU18" i="6"/>
  <c r="FT18" i="6"/>
  <c r="FS18" i="6"/>
  <c r="FR18" i="6"/>
  <c r="FQ18" i="6"/>
  <c r="FP18" i="6"/>
  <c r="FO18" i="6"/>
  <c r="FN18" i="6"/>
  <c r="FM18" i="6"/>
  <c r="FL18" i="6"/>
  <c r="FK18" i="6"/>
  <c r="FJ18" i="6"/>
  <c r="FI18" i="6"/>
  <c r="FH18" i="6"/>
  <c r="FG18" i="6"/>
  <c r="FF18" i="6"/>
  <c r="FE18" i="6"/>
  <c r="FD18" i="6"/>
  <c r="FC18" i="6"/>
  <c r="FB18" i="6"/>
  <c r="FA18" i="6"/>
  <c r="EZ18" i="6"/>
  <c r="EY18" i="6"/>
  <c r="EX18" i="6"/>
  <c r="EX20" i="6" s="1"/>
  <c r="EW18" i="6"/>
  <c r="EV18" i="6"/>
  <c r="EU18" i="6"/>
  <c r="ET18" i="6"/>
  <c r="ES18" i="6"/>
  <c r="ER18" i="6"/>
  <c r="EQ18" i="6"/>
  <c r="EP18" i="6"/>
  <c r="EO18" i="6"/>
  <c r="EN18" i="6"/>
  <c r="EM18" i="6"/>
  <c r="EL18" i="6"/>
  <c r="EK18" i="6"/>
  <c r="EJ18" i="6"/>
  <c r="EI18" i="6"/>
  <c r="EH18" i="6"/>
  <c r="EH20" i="6" s="1"/>
  <c r="EG18" i="6"/>
  <c r="EF18" i="6"/>
  <c r="EE18" i="6"/>
  <c r="ED18" i="6"/>
  <c r="EC18" i="6"/>
  <c r="EB18" i="6"/>
  <c r="EA18" i="6"/>
  <c r="DZ18" i="6"/>
  <c r="DY18" i="6"/>
  <c r="DX18" i="6"/>
  <c r="DW18" i="6"/>
  <c r="DV18" i="6"/>
  <c r="DU18" i="6"/>
  <c r="DT18" i="6"/>
  <c r="DS18" i="6"/>
  <c r="GZ18" i="6" s="1"/>
  <c r="DR18" i="6"/>
  <c r="GY18" i="6" s="1"/>
  <c r="DQ18" i="6"/>
  <c r="DP18" i="6"/>
  <c r="DO18" i="6"/>
  <c r="GV18" i="6" s="1"/>
  <c r="DN18" i="6"/>
  <c r="DM18" i="6"/>
  <c r="GT18" i="6" s="1"/>
  <c r="DL18" i="6"/>
  <c r="DK18" i="6"/>
  <c r="GR18" i="6" s="1"/>
  <c r="DJ18" i="6"/>
  <c r="E18" i="6"/>
  <c r="HA16" i="6"/>
  <c r="GZ16" i="6"/>
  <c r="GY16" i="6"/>
  <c r="GU16" i="6"/>
  <c r="GQ16" i="6"/>
  <c r="GP16" i="6"/>
  <c r="GO16" i="6"/>
  <c r="GN16" i="6"/>
  <c r="GM16" i="6"/>
  <c r="GL16" i="6"/>
  <c r="GK16" i="6"/>
  <c r="GJ16" i="6"/>
  <c r="GI16" i="6"/>
  <c r="GH16" i="6"/>
  <c r="GG16" i="6"/>
  <c r="GF16" i="6"/>
  <c r="GE16" i="6"/>
  <c r="GE20" i="6" s="1"/>
  <c r="GD16" i="6"/>
  <c r="GC16" i="6"/>
  <c r="GB16" i="6"/>
  <c r="GA16" i="6"/>
  <c r="FZ16" i="6"/>
  <c r="FY16" i="6"/>
  <c r="FX16" i="6"/>
  <c r="FW16" i="6"/>
  <c r="FV16" i="6"/>
  <c r="FU16" i="6"/>
  <c r="FT16" i="6"/>
  <c r="FS16" i="6"/>
  <c r="FR16" i="6"/>
  <c r="FQ16" i="6"/>
  <c r="FP16" i="6"/>
  <c r="FO16" i="6"/>
  <c r="FO20" i="6" s="1"/>
  <c r="FN16" i="6"/>
  <c r="FM16" i="6"/>
  <c r="FL16" i="6"/>
  <c r="FK16" i="6"/>
  <c r="FJ16" i="6"/>
  <c r="FI16" i="6"/>
  <c r="FH16" i="6"/>
  <c r="FG16" i="6"/>
  <c r="FF16" i="6"/>
  <c r="FE16" i="6"/>
  <c r="FD16" i="6"/>
  <c r="FC16" i="6"/>
  <c r="FB16" i="6"/>
  <c r="FA16" i="6"/>
  <c r="EZ16" i="6"/>
  <c r="EY16" i="6"/>
  <c r="EY20" i="6" s="1"/>
  <c r="EX16" i="6"/>
  <c r="EW16" i="6"/>
  <c r="EV16" i="6"/>
  <c r="EU16" i="6"/>
  <c r="ET16" i="6"/>
  <c r="ES16" i="6"/>
  <c r="ER16" i="6"/>
  <c r="EQ16" i="6"/>
  <c r="EP16" i="6"/>
  <c r="EO16" i="6"/>
  <c r="EN16" i="6"/>
  <c r="EM16" i="6"/>
  <c r="EL16" i="6"/>
  <c r="EK16" i="6"/>
  <c r="EJ16" i="6"/>
  <c r="EI16" i="6"/>
  <c r="EI20" i="6" s="1"/>
  <c r="EH16" i="6"/>
  <c r="EG16" i="6"/>
  <c r="EF16" i="6"/>
  <c r="EE16" i="6"/>
  <c r="ED16" i="6"/>
  <c r="EC16" i="6"/>
  <c r="EB16" i="6"/>
  <c r="EA16" i="6"/>
  <c r="DZ16" i="6"/>
  <c r="DY16" i="6"/>
  <c r="DX16" i="6"/>
  <c r="DW16" i="6"/>
  <c r="DV16" i="6"/>
  <c r="DU16" i="6"/>
  <c r="DT16" i="6"/>
  <c r="DS16" i="6"/>
  <c r="DS20" i="6" s="1"/>
  <c r="DR16" i="6"/>
  <c r="DQ16" i="6"/>
  <c r="GX16" i="6" s="1"/>
  <c r="DP16" i="6"/>
  <c r="GW16" i="6" s="1"/>
  <c r="DO16" i="6"/>
  <c r="GV16" i="6" s="1"/>
  <c r="DN16" i="6"/>
  <c r="DM16" i="6"/>
  <c r="GT16" i="6" s="1"/>
  <c r="DL16" i="6"/>
  <c r="GS16" i="6" s="1"/>
  <c r="DK16" i="6"/>
  <c r="DJ16" i="6"/>
  <c r="E16" i="6"/>
  <c r="HA15" i="6"/>
  <c r="HA20" i="6" s="1"/>
  <c r="GY15" i="6"/>
  <c r="GY20" i="6" s="1"/>
  <c r="GW15" i="6"/>
  <c r="GT15" i="6"/>
  <c r="GS15" i="6"/>
  <c r="GP15" i="6"/>
  <c r="GP20" i="6" s="1"/>
  <c r="GO15" i="6"/>
  <c r="GN15" i="6"/>
  <c r="GM15" i="6"/>
  <c r="GL15" i="6"/>
  <c r="GK15" i="6"/>
  <c r="GJ15" i="6"/>
  <c r="GI15" i="6"/>
  <c r="GH15" i="6"/>
  <c r="GG15" i="6"/>
  <c r="GF15" i="6"/>
  <c r="GE15" i="6"/>
  <c r="GD15" i="6"/>
  <c r="GC15" i="6"/>
  <c r="GB15" i="6"/>
  <c r="GA15" i="6"/>
  <c r="FZ15" i="6"/>
  <c r="FZ20" i="6" s="1"/>
  <c r="FY15" i="6"/>
  <c r="FX15" i="6"/>
  <c r="FW15" i="6"/>
  <c r="FV15" i="6"/>
  <c r="FU15" i="6"/>
  <c r="FT15" i="6"/>
  <c r="FS15" i="6"/>
  <c r="FR15" i="6"/>
  <c r="FQ15" i="6"/>
  <c r="FP15" i="6"/>
  <c r="FO15" i="6"/>
  <c r="FN15" i="6"/>
  <c r="FM15" i="6"/>
  <c r="FL15" i="6"/>
  <c r="FK15" i="6"/>
  <c r="FJ15" i="6"/>
  <c r="FJ20" i="6" s="1"/>
  <c r="FI15" i="6"/>
  <c r="FH15" i="6"/>
  <c r="FG15" i="6"/>
  <c r="FF15" i="6"/>
  <c r="FE15" i="6"/>
  <c r="FD15" i="6"/>
  <c r="FC15" i="6"/>
  <c r="FB15" i="6"/>
  <c r="FA15" i="6"/>
  <c r="EZ15" i="6"/>
  <c r="EY15" i="6"/>
  <c r="EX15" i="6"/>
  <c r="EW15" i="6"/>
  <c r="EV15" i="6"/>
  <c r="EU15" i="6"/>
  <c r="ET15" i="6"/>
  <c r="ET20" i="6" s="1"/>
  <c r="ES15" i="6"/>
  <c r="ER15" i="6"/>
  <c r="EQ15" i="6"/>
  <c r="EP15" i="6"/>
  <c r="EO15" i="6"/>
  <c r="EN15" i="6"/>
  <c r="EM15" i="6"/>
  <c r="EL15" i="6"/>
  <c r="EK15" i="6"/>
  <c r="EJ15" i="6"/>
  <c r="EI15" i="6"/>
  <c r="EH15" i="6"/>
  <c r="EG15" i="6"/>
  <c r="EF15" i="6"/>
  <c r="EE15" i="6"/>
  <c r="ED15" i="6"/>
  <c r="ED20" i="6" s="1"/>
  <c r="EC15" i="6"/>
  <c r="EB15" i="6"/>
  <c r="EA15" i="6"/>
  <c r="DZ15" i="6"/>
  <c r="DY15" i="6"/>
  <c r="DX15" i="6"/>
  <c r="DW15" i="6"/>
  <c r="DV15" i="6"/>
  <c r="DU15" i="6"/>
  <c r="DT15" i="6"/>
  <c r="DS15" i="6"/>
  <c r="GZ15" i="6" s="1"/>
  <c r="DR15" i="6"/>
  <c r="DQ15" i="6"/>
  <c r="GX15" i="6" s="1"/>
  <c r="DP15" i="6"/>
  <c r="DO15" i="6"/>
  <c r="GV15" i="6" s="1"/>
  <c r="DN15" i="6"/>
  <c r="DN20" i="6" s="1"/>
  <c r="DM15" i="6"/>
  <c r="DL15" i="6"/>
  <c r="DK15" i="6"/>
  <c r="GR15" i="6" s="1"/>
  <c r="DJ15" i="6"/>
  <c r="GQ15" i="6" s="1"/>
  <c r="E15" i="6"/>
  <c r="HA13" i="6"/>
  <c r="GZ13" i="6"/>
  <c r="GY13" i="6"/>
  <c r="GU13" i="6"/>
  <c r="GS13" i="6"/>
  <c r="GQ13" i="6"/>
  <c r="GP13" i="6"/>
  <c r="GO13" i="6"/>
  <c r="GO20" i="6" s="1"/>
  <c r="GN13" i="6"/>
  <c r="GM13" i="6"/>
  <c r="GL13" i="6"/>
  <c r="GK13" i="6"/>
  <c r="GJ13" i="6"/>
  <c r="GI13" i="6"/>
  <c r="GH13" i="6"/>
  <c r="GG13" i="6"/>
  <c r="GF13" i="6"/>
  <c r="GE13" i="6"/>
  <c r="GD13" i="6"/>
  <c r="GC13" i="6"/>
  <c r="GB13" i="6"/>
  <c r="GA13" i="6"/>
  <c r="GA20" i="6" s="1"/>
  <c r="FZ13" i="6"/>
  <c r="FY13" i="6"/>
  <c r="FY20" i="6" s="1"/>
  <c r="FX13" i="6"/>
  <c r="FW13" i="6"/>
  <c r="FV13" i="6"/>
  <c r="FU13" i="6"/>
  <c r="FT13" i="6"/>
  <c r="FS13" i="6"/>
  <c r="FR13" i="6"/>
  <c r="FQ13" i="6"/>
  <c r="FP13" i="6"/>
  <c r="FO13" i="6"/>
  <c r="FN13" i="6"/>
  <c r="FM13" i="6"/>
  <c r="FL13" i="6"/>
  <c r="FK13" i="6"/>
  <c r="FK20" i="6" s="1"/>
  <c r="FJ13" i="6"/>
  <c r="FI13" i="6"/>
  <c r="FH13" i="6"/>
  <c r="FG13" i="6"/>
  <c r="FF13" i="6"/>
  <c r="FE13" i="6"/>
  <c r="FD13" i="6"/>
  <c r="FC13" i="6"/>
  <c r="FB13" i="6"/>
  <c r="FA13" i="6"/>
  <c r="EZ13" i="6"/>
  <c r="EY13" i="6"/>
  <c r="EX13" i="6"/>
  <c r="EW13" i="6"/>
  <c r="EV13" i="6"/>
  <c r="EU13" i="6"/>
  <c r="EU20" i="6" s="1"/>
  <c r="ET13" i="6"/>
  <c r="ES13" i="6"/>
  <c r="ER13" i="6"/>
  <c r="EQ13" i="6"/>
  <c r="EP13" i="6"/>
  <c r="EO13" i="6"/>
  <c r="EN13" i="6"/>
  <c r="EM13" i="6"/>
  <c r="EL13" i="6"/>
  <c r="EK13" i="6"/>
  <c r="EJ13" i="6"/>
  <c r="EI13" i="6"/>
  <c r="EH13" i="6"/>
  <c r="EG13" i="6"/>
  <c r="EF13" i="6"/>
  <c r="EE13" i="6"/>
  <c r="EE20" i="6" s="1"/>
  <c r="ED13" i="6"/>
  <c r="EC13" i="6"/>
  <c r="EC20" i="6" s="1"/>
  <c r="EB13" i="6"/>
  <c r="EA13" i="6"/>
  <c r="DZ13" i="6"/>
  <c r="DY13" i="6"/>
  <c r="DX13" i="6"/>
  <c r="DW13" i="6"/>
  <c r="DV13" i="6"/>
  <c r="DU13" i="6"/>
  <c r="DT13" i="6"/>
  <c r="DS13" i="6"/>
  <c r="DR13" i="6"/>
  <c r="DQ13" i="6"/>
  <c r="GX13" i="6" s="1"/>
  <c r="DP13" i="6"/>
  <c r="GW13" i="6" s="1"/>
  <c r="GW20" i="6" s="1"/>
  <c r="DO13" i="6"/>
  <c r="DO20" i="6" s="1"/>
  <c r="DN13" i="6"/>
  <c r="DM13" i="6"/>
  <c r="GT13" i="6" s="1"/>
  <c r="DL13" i="6"/>
  <c r="DK13" i="6"/>
  <c r="GR13" i="6" s="1"/>
  <c r="DJ13" i="6"/>
  <c r="E13" i="6"/>
  <c r="HA12" i="6"/>
  <c r="GY12" i="6"/>
  <c r="GX12" i="6"/>
  <c r="GX20" i="6" s="1"/>
  <c r="GW12" i="6"/>
  <c r="GS12" i="6"/>
  <c r="GS20" i="6" s="1"/>
  <c r="GP12" i="6"/>
  <c r="GO12" i="6"/>
  <c r="GN12" i="6"/>
  <c r="GN20" i="6" s="1"/>
  <c r="GM12" i="6"/>
  <c r="GM20" i="6" s="1"/>
  <c r="GL12" i="6"/>
  <c r="GK12" i="6"/>
  <c r="GK20" i="6" s="1"/>
  <c r="GJ12" i="6"/>
  <c r="GJ20" i="6" s="1"/>
  <c r="GI12" i="6"/>
  <c r="GH12" i="6"/>
  <c r="GG12" i="6"/>
  <c r="GG20" i="6" s="1"/>
  <c r="GF12" i="6"/>
  <c r="GF20" i="6" s="1"/>
  <c r="GE12" i="6"/>
  <c r="GD12" i="6"/>
  <c r="GC12" i="6"/>
  <c r="GC20" i="6" s="1"/>
  <c r="GB12" i="6"/>
  <c r="GB20" i="6" s="1"/>
  <c r="GA12" i="6"/>
  <c r="FZ12" i="6"/>
  <c r="FY12" i="6"/>
  <c r="FX12" i="6"/>
  <c r="FX20" i="6" s="1"/>
  <c r="FW12" i="6"/>
  <c r="FW20" i="6" s="1"/>
  <c r="FV12" i="6"/>
  <c r="FU12" i="6"/>
  <c r="FU20" i="6" s="1"/>
  <c r="FT12" i="6"/>
  <c r="FT20" i="6" s="1"/>
  <c r="FS12" i="6"/>
  <c r="FR12" i="6"/>
  <c r="FQ12" i="6"/>
  <c r="FQ20" i="6" s="1"/>
  <c r="FP12" i="6"/>
  <c r="FP20" i="6" s="1"/>
  <c r="FO12" i="6"/>
  <c r="FN12" i="6"/>
  <c r="FM12" i="6"/>
  <c r="FM20" i="6" s="1"/>
  <c r="FL12" i="6"/>
  <c r="FL20" i="6" s="1"/>
  <c r="FK12" i="6"/>
  <c r="FJ12" i="6"/>
  <c r="FI12" i="6"/>
  <c r="FH12" i="6"/>
  <c r="FH20" i="6" s="1"/>
  <c r="FG12" i="6"/>
  <c r="FG20" i="6" s="1"/>
  <c r="FF12" i="6"/>
  <c r="FE12" i="6"/>
  <c r="FE20" i="6" s="1"/>
  <c r="FD12" i="6"/>
  <c r="FD20" i="6" s="1"/>
  <c r="FC12" i="6"/>
  <c r="FB12" i="6"/>
  <c r="FA12" i="6"/>
  <c r="FA20" i="6" s="1"/>
  <c r="EZ12" i="6"/>
  <c r="EZ20" i="6" s="1"/>
  <c r="EY12" i="6"/>
  <c r="EX12" i="6"/>
  <c r="EW12" i="6"/>
  <c r="EW20" i="6" s="1"/>
  <c r="EV12" i="6"/>
  <c r="EV20" i="6" s="1"/>
  <c r="EU12" i="6"/>
  <c r="ET12" i="6"/>
  <c r="ES12" i="6"/>
  <c r="ER12" i="6"/>
  <c r="ER20" i="6" s="1"/>
  <c r="EQ12" i="6"/>
  <c r="EQ20" i="6" s="1"/>
  <c r="EP12" i="6"/>
  <c r="EO12" i="6"/>
  <c r="EO20" i="6" s="1"/>
  <c r="EN12" i="6"/>
  <c r="EN20" i="6" s="1"/>
  <c r="EM12" i="6"/>
  <c r="EL12" i="6"/>
  <c r="EK12" i="6"/>
  <c r="EK20" i="6" s="1"/>
  <c r="EJ12" i="6"/>
  <c r="EJ20" i="6" s="1"/>
  <c r="EI12" i="6"/>
  <c r="EH12" i="6"/>
  <c r="EG12" i="6"/>
  <c r="EG20" i="6" s="1"/>
  <c r="EF12" i="6"/>
  <c r="EF20" i="6" s="1"/>
  <c r="EE12" i="6"/>
  <c r="ED12" i="6"/>
  <c r="EC12" i="6"/>
  <c r="EB12" i="6"/>
  <c r="EB20" i="6" s="1"/>
  <c r="EA12" i="6"/>
  <c r="EA20" i="6" s="1"/>
  <c r="DZ12" i="6"/>
  <c r="DY12" i="6"/>
  <c r="DY20" i="6" s="1"/>
  <c r="DX12" i="6"/>
  <c r="DX20" i="6" s="1"/>
  <c r="DW12" i="6"/>
  <c r="DV12" i="6"/>
  <c r="DU12" i="6"/>
  <c r="DU20" i="6" s="1"/>
  <c r="DT12" i="6"/>
  <c r="DT20" i="6" s="1"/>
  <c r="DS12" i="6"/>
  <c r="GZ12" i="6" s="1"/>
  <c r="DR12" i="6"/>
  <c r="DQ12" i="6"/>
  <c r="DQ20" i="6" s="1"/>
  <c r="DP12" i="6"/>
  <c r="DP20" i="6" s="1"/>
  <c r="DO12" i="6"/>
  <c r="GV12" i="6" s="1"/>
  <c r="DN12" i="6"/>
  <c r="GU12" i="6" s="1"/>
  <c r="DM12" i="6"/>
  <c r="GT12" i="6" s="1"/>
  <c r="GT20" i="6" s="1"/>
  <c r="DL12" i="6"/>
  <c r="DL20" i="6" s="1"/>
  <c r="DK12" i="6"/>
  <c r="GR12" i="6" s="1"/>
  <c r="DJ12" i="6"/>
  <c r="GQ12" i="6" s="1"/>
  <c r="E12" i="6"/>
  <c r="E20" i="6" s="1"/>
  <c r="Q9" i="6"/>
  <c r="DJ9" i="6" s="1"/>
  <c r="DV9" i="6" s="1"/>
  <c r="EH9" i="6" s="1"/>
  <c r="ET9" i="6" s="1"/>
  <c r="FF9" i="6" s="1"/>
  <c r="FR9" i="6" s="1"/>
  <c r="GD9" i="6" s="1"/>
  <c r="GP9" i="6" s="1"/>
  <c r="F9" i="6"/>
  <c r="G9" i="6" s="1"/>
  <c r="H9" i="6" s="1"/>
  <c r="I9" i="6" s="1"/>
  <c r="J9" i="6" s="1"/>
  <c r="K9" i="6" s="1"/>
  <c r="L9" i="6" s="1"/>
  <c r="M9" i="6" s="1"/>
  <c r="N94" i="5"/>
  <c r="N89" i="5"/>
  <c r="N83" i="5"/>
  <c r="GS77" i="5"/>
  <c r="GJ77" i="5"/>
  <c r="GI77" i="5"/>
  <c r="GE77" i="5"/>
  <c r="GA77" i="5"/>
  <c r="FX77" i="5"/>
  <c r="FS77" i="5"/>
  <c r="FP77" i="5"/>
  <c r="FO77" i="5"/>
  <c r="FK77" i="5"/>
  <c r="FH77" i="5"/>
  <c r="FC77" i="5"/>
  <c r="EZ77" i="5"/>
  <c r="EY77" i="5"/>
  <c r="EU77" i="5"/>
  <c r="EN77" i="5"/>
  <c r="EM77" i="5"/>
  <c r="EI77" i="5"/>
  <c r="EE77" i="5"/>
  <c r="DX77" i="5"/>
  <c r="DW77" i="5"/>
  <c r="DS77" i="5"/>
  <c r="DO77" i="5"/>
  <c r="DL77" i="5"/>
  <c r="DH77" i="5"/>
  <c r="DG77" i="5"/>
  <c r="DF77" i="5"/>
  <c r="DE77" i="5"/>
  <c r="DD77" i="5"/>
  <c r="DC77" i="5"/>
  <c r="DB77" i="5"/>
  <c r="DA77" i="5"/>
  <c r="CZ77" i="5"/>
  <c r="CY77" i="5"/>
  <c r="CX77" i="5"/>
  <c r="CW77" i="5"/>
  <c r="CV77" i="5"/>
  <c r="CU77" i="5"/>
  <c r="CT77" i="5"/>
  <c r="CS77" i="5"/>
  <c r="CR77" i="5"/>
  <c r="CQ77" i="5"/>
  <c r="CP77" i="5"/>
  <c r="CO77" i="5"/>
  <c r="CN77" i="5"/>
  <c r="CM77" i="5"/>
  <c r="CL77" i="5"/>
  <c r="CK77" i="5"/>
  <c r="CJ77" i="5"/>
  <c r="CI77" i="5"/>
  <c r="CH77" i="5"/>
  <c r="CG77" i="5"/>
  <c r="CF77" i="5"/>
  <c r="CE77" i="5"/>
  <c r="CD77" i="5"/>
  <c r="CC77" i="5"/>
  <c r="CB77" i="5"/>
  <c r="CA77" i="5"/>
  <c r="BZ77" i="5"/>
  <c r="BY77" i="5"/>
  <c r="BX77" i="5"/>
  <c r="BW77" i="5"/>
  <c r="BV77" i="5"/>
  <c r="BU77" i="5"/>
  <c r="BT77" i="5"/>
  <c r="BS77" i="5"/>
  <c r="BR77" i="5"/>
  <c r="BQ77" i="5"/>
  <c r="BP77" i="5"/>
  <c r="BO77" i="5"/>
  <c r="BN77" i="5"/>
  <c r="BM77" i="5"/>
  <c r="BL77" i="5"/>
  <c r="BK77" i="5"/>
  <c r="BJ77" i="5"/>
  <c r="BI77" i="5"/>
  <c r="BH77" i="5"/>
  <c r="BG77" i="5"/>
  <c r="BF77" i="5"/>
  <c r="BE77" i="5"/>
  <c r="BD77" i="5"/>
  <c r="BC77" i="5"/>
  <c r="BB77" i="5"/>
  <c r="BA77" i="5"/>
  <c r="AZ77" i="5"/>
  <c r="AY77" i="5"/>
  <c r="AX77" i="5"/>
  <c r="AW77" i="5"/>
  <c r="AV77" i="5"/>
  <c r="AU77" i="5"/>
  <c r="AT77" i="5"/>
  <c r="AS77" i="5"/>
  <c r="AR77" i="5"/>
  <c r="AQ77" i="5"/>
  <c r="AP77" i="5"/>
  <c r="AO77" i="5"/>
  <c r="AN77" i="5"/>
  <c r="AM77" i="5"/>
  <c r="AL77" i="5"/>
  <c r="AK77" i="5"/>
  <c r="AJ77" i="5"/>
  <c r="AI77" i="5"/>
  <c r="AH77" i="5"/>
  <c r="AG77" i="5"/>
  <c r="AF77" i="5"/>
  <c r="AE77" i="5"/>
  <c r="AD77" i="5"/>
  <c r="AC77" i="5"/>
  <c r="AB77" i="5"/>
  <c r="AA77" i="5"/>
  <c r="Z77" i="5"/>
  <c r="Y77" i="5"/>
  <c r="X77" i="5"/>
  <c r="W77" i="5"/>
  <c r="V77" i="5"/>
  <c r="U77" i="5"/>
  <c r="T77" i="5"/>
  <c r="S77" i="5"/>
  <c r="R77" i="5"/>
  <c r="Q77" i="5"/>
  <c r="HA76" i="5"/>
  <c r="GZ76" i="5"/>
  <c r="GW76" i="5"/>
  <c r="GV76" i="5"/>
  <c r="GR76" i="5"/>
  <c r="GP76" i="5"/>
  <c r="GO76" i="5"/>
  <c r="GO77" i="5" s="1"/>
  <c r="GN76" i="5"/>
  <c r="GM76" i="5"/>
  <c r="GL76" i="5"/>
  <c r="GK76" i="5"/>
  <c r="GK77" i="5" s="1"/>
  <c r="GJ76" i="5"/>
  <c r="GI76" i="5"/>
  <c r="GH76" i="5"/>
  <c r="GG76" i="5"/>
  <c r="GG77" i="5" s="1"/>
  <c r="GF76" i="5"/>
  <c r="GE76" i="5"/>
  <c r="GD76" i="5"/>
  <c r="GC76" i="5"/>
  <c r="GC77" i="5" s="1"/>
  <c r="GB76" i="5"/>
  <c r="GA76" i="5"/>
  <c r="FZ76" i="5"/>
  <c r="FY76" i="5"/>
  <c r="FY77" i="5" s="1"/>
  <c r="FX76" i="5"/>
  <c r="FW76" i="5"/>
  <c r="FV76" i="5"/>
  <c r="FU76" i="5"/>
  <c r="FU77" i="5" s="1"/>
  <c r="FT76" i="5"/>
  <c r="FS76" i="5"/>
  <c r="FR76" i="5"/>
  <c r="FQ76" i="5"/>
  <c r="FQ77" i="5" s="1"/>
  <c r="FP76" i="5"/>
  <c r="FO76" i="5"/>
  <c r="FN76" i="5"/>
  <c r="FM76" i="5"/>
  <c r="FM77" i="5" s="1"/>
  <c r="FL76" i="5"/>
  <c r="FK76" i="5"/>
  <c r="FJ76" i="5"/>
  <c r="FI76" i="5"/>
  <c r="FI77" i="5" s="1"/>
  <c r="FH76" i="5"/>
  <c r="FG76" i="5"/>
  <c r="FF76" i="5"/>
  <c r="FE76" i="5"/>
  <c r="FE77" i="5" s="1"/>
  <c r="FD76" i="5"/>
  <c r="FC76" i="5"/>
  <c r="FB76" i="5"/>
  <c r="FA76" i="5"/>
  <c r="FA77" i="5" s="1"/>
  <c r="EZ76" i="5"/>
  <c r="EY76" i="5"/>
  <c r="EX76" i="5"/>
  <c r="EW76" i="5"/>
  <c r="EW77" i="5" s="1"/>
  <c r="EV76" i="5"/>
  <c r="EU76" i="5"/>
  <c r="ET76" i="5"/>
  <c r="ES76" i="5"/>
  <c r="ES77" i="5" s="1"/>
  <c r="ER76" i="5"/>
  <c r="EQ76" i="5"/>
  <c r="EP76" i="5"/>
  <c r="EO76" i="5"/>
  <c r="EO77" i="5" s="1"/>
  <c r="EN76" i="5"/>
  <c r="EM76" i="5"/>
  <c r="EL76" i="5"/>
  <c r="EK76" i="5"/>
  <c r="EK77" i="5" s="1"/>
  <c r="EJ76" i="5"/>
  <c r="EI76" i="5"/>
  <c r="EH76" i="5"/>
  <c r="EG76" i="5"/>
  <c r="EG77" i="5" s="1"/>
  <c r="EF76" i="5"/>
  <c r="EE76" i="5"/>
  <c r="ED76" i="5"/>
  <c r="EC76" i="5"/>
  <c r="EC77" i="5" s="1"/>
  <c r="EB76" i="5"/>
  <c r="EA76" i="5"/>
  <c r="DZ76" i="5"/>
  <c r="DY76" i="5"/>
  <c r="DY77" i="5" s="1"/>
  <c r="DX76" i="5"/>
  <c r="DW76" i="5"/>
  <c r="DV76" i="5"/>
  <c r="DU76" i="5"/>
  <c r="DU77" i="5" s="1"/>
  <c r="DT76" i="5"/>
  <c r="DS76" i="5"/>
  <c r="DR76" i="5"/>
  <c r="GY76" i="5" s="1"/>
  <c r="DQ76" i="5"/>
  <c r="GX76" i="5" s="1"/>
  <c r="DP76" i="5"/>
  <c r="DO76" i="5"/>
  <c r="DN76" i="5"/>
  <c r="GU76" i="5" s="1"/>
  <c r="DM76" i="5"/>
  <c r="GT76" i="5" s="1"/>
  <c r="N76" i="5" s="1"/>
  <c r="DL76" i="5"/>
  <c r="GS76" i="5" s="1"/>
  <c r="DK76" i="5"/>
  <c r="DJ76" i="5"/>
  <c r="GQ76" i="5" s="1"/>
  <c r="E76" i="5"/>
  <c r="GZ75" i="5"/>
  <c r="GZ77" i="5" s="1"/>
  <c r="GX75" i="5"/>
  <c r="GX77" i="5" s="1"/>
  <c r="GT75" i="5"/>
  <c r="GR75" i="5"/>
  <c r="GR77" i="5" s="1"/>
  <c r="GP75" i="5"/>
  <c r="GP77" i="5" s="1"/>
  <c r="GO75" i="5"/>
  <c r="GN75" i="5"/>
  <c r="GN77" i="5" s="1"/>
  <c r="GM75" i="5"/>
  <c r="GM77" i="5" s="1"/>
  <c r="GL75" i="5"/>
  <c r="GL77" i="5" s="1"/>
  <c r="GK75" i="5"/>
  <c r="GJ75" i="5"/>
  <c r="GI75" i="5"/>
  <c r="GH75" i="5"/>
  <c r="GH77" i="5" s="1"/>
  <c r="GG75" i="5"/>
  <c r="GF75" i="5"/>
  <c r="GF77" i="5" s="1"/>
  <c r="GE75" i="5"/>
  <c r="GD75" i="5"/>
  <c r="GD77" i="5" s="1"/>
  <c r="GC75" i="5"/>
  <c r="GB75" i="5"/>
  <c r="GB77" i="5" s="1"/>
  <c r="GA75" i="5"/>
  <c r="FZ75" i="5"/>
  <c r="FZ77" i="5" s="1"/>
  <c r="FY75" i="5"/>
  <c r="FX75" i="5"/>
  <c r="FW75" i="5"/>
  <c r="FW77" i="5" s="1"/>
  <c r="FV75" i="5"/>
  <c r="FV77" i="5" s="1"/>
  <c r="FU75" i="5"/>
  <c r="FT75" i="5"/>
  <c r="FT77" i="5" s="1"/>
  <c r="FS75" i="5"/>
  <c r="FR75" i="5"/>
  <c r="FR77" i="5" s="1"/>
  <c r="FQ75" i="5"/>
  <c r="FP75" i="5"/>
  <c r="FO75" i="5"/>
  <c r="FN75" i="5"/>
  <c r="FN77" i="5" s="1"/>
  <c r="FM75" i="5"/>
  <c r="FL75" i="5"/>
  <c r="FL77" i="5" s="1"/>
  <c r="FK75" i="5"/>
  <c r="FJ75" i="5"/>
  <c r="FJ77" i="5" s="1"/>
  <c r="FI75" i="5"/>
  <c r="FH75" i="5"/>
  <c r="FG75" i="5"/>
  <c r="FG77" i="5" s="1"/>
  <c r="FF75" i="5"/>
  <c r="FF77" i="5" s="1"/>
  <c r="FE75" i="5"/>
  <c r="FD75" i="5"/>
  <c r="FD77" i="5" s="1"/>
  <c r="FC75" i="5"/>
  <c r="FB75" i="5"/>
  <c r="FB77" i="5" s="1"/>
  <c r="FA75" i="5"/>
  <c r="EZ75" i="5"/>
  <c r="EY75" i="5"/>
  <c r="EX75" i="5"/>
  <c r="EX77" i="5" s="1"/>
  <c r="EW75" i="5"/>
  <c r="EV75" i="5"/>
  <c r="EV77" i="5" s="1"/>
  <c r="EU75" i="5"/>
  <c r="ET75" i="5"/>
  <c r="ET77" i="5" s="1"/>
  <c r="ES75" i="5"/>
  <c r="ER75" i="5"/>
  <c r="ER77" i="5" s="1"/>
  <c r="EQ75" i="5"/>
  <c r="EQ77" i="5" s="1"/>
  <c r="EP75" i="5"/>
  <c r="EP77" i="5" s="1"/>
  <c r="EO75" i="5"/>
  <c r="EN75" i="5"/>
  <c r="EM75" i="5"/>
  <c r="EL75" i="5"/>
  <c r="EL77" i="5" s="1"/>
  <c r="EK75" i="5"/>
  <c r="EJ75" i="5"/>
  <c r="EJ77" i="5" s="1"/>
  <c r="EI75" i="5"/>
  <c r="EH75" i="5"/>
  <c r="EH77" i="5" s="1"/>
  <c r="EG75" i="5"/>
  <c r="EF75" i="5"/>
  <c r="EF77" i="5" s="1"/>
  <c r="EE75" i="5"/>
  <c r="ED75" i="5"/>
  <c r="ED77" i="5" s="1"/>
  <c r="EC75" i="5"/>
  <c r="EB75" i="5"/>
  <c r="EB77" i="5" s="1"/>
  <c r="EA75" i="5"/>
  <c r="EA77" i="5" s="1"/>
  <c r="DZ75" i="5"/>
  <c r="DZ77" i="5" s="1"/>
  <c r="DY75" i="5"/>
  <c r="DX75" i="5"/>
  <c r="DW75" i="5"/>
  <c r="DV75" i="5"/>
  <c r="DV77" i="5" s="1"/>
  <c r="DU75" i="5"/>
  <c r="DT75" i="5"/>
  <c r="HA75" i="5" s="1"/>
  <c r="HA77" i="5" s="1"/>
  <c r="DS75" i="5"/>
  <c r="DR75" i="5"/>
  <c r="DR77" i="5" s="1"/>
  <c r="DQ75" i="5"/>
  <c r="DP75" i="5"/>
  <c r="DO75" i="5"/>
  <c r="GV75" i="5" s="1"/>
  <c r="DN75" i="5"/>
  <c r="DN77" i="5" s="1"/>
  <c r="DM75" i="5"/>
  <c r="DL75" i="5"/>
  <c r="GS75" i="5" s="1"/>
  <c r="DK75" i="5"/>
  <c r="DK77" i="5" s="1"/>
  <c r="DJ75" i="5"/>
  <c r="E75" i="5"/>
  <c r="Q73" i="5"/>
  <c r="H73" i="5"/>
  <c r="I73" i="5" s="1"/>
  <c r="J73" i="5" s="1"/>
  <c r="K73" i="5" s="1"/>
  <c r="L73" i="5" s="1"/>
  <c r="M73" i="5" s="1"/>
  <c r="F73" i="5"/>
  <c r="G73" i="5" s="1"/>
  <c r="N69" i="5"/>
  <c r="N63" i="5"/>
  <c r="N62" i="5"/>
  <c r="N61" i="5"/>
  <c r="N57" i="5"/>
  <c r="GO51" i="5"/>
  <c r="GK51" i="5"/>
  <c r="GG51" i="5"/>
  <c r="FU51" i="5"/>
  <c r="FI51" i="5"/>
  <c r="FE51" i="5"/>
  <c r="FA51" i="5"/>
  <c r="ES51" i="5"/>
  <c r="EK51" i="5"/>
  <c r="EC51" i="5"/>
  <c r="DY51" i="5"/>
  <c r="DU51" i="5"/>
  <c r="DH51" i="5"/>
  <c r="DG51" i="5"/>
  <c r="DF51" i="5"/>
  <c r="DE51" i="5"/>
  <c r="DD51" i="5"/>
  <c r="DC51" i="5"/>
  <c r="DB51" i="5"/>
  <c r="DA51" i="5"/>
  <c r="CZ51" i="5"/>
  <c r="CY51" i="5"/>
  <c r="CX51" i="5"/>
  <c r="CW51" i="5"/>
  <c r="CV51" i="5"/>
  <c r="CU51" i="5"/>
  <c r="CT51" i="5"/>
  <c r="CS51" i="5"/>
  <c r="CR51" i="5"/>
  <c r="CQ51" i="5"/>
  <c r="CP51" i="5"/>
  <c r="CO51" i="5"/>
  <c r="CN51" i="5"/>
  <c r="CM51" i="5"/>
  <c r="CL51" i="5"/>
  <c r="CK51" i="5"/>
  <c r="CJ51" i="5"/>
  <c r="CI51" i="5"/>
  <c r="CH51" i="5"/>
  <c r="CG51" i="5"/>
  <c r="CF51" i="5"/>
  <c r="CE51" i="5"/>
  <c r="CD51" i="5"/>
  <c r="CC51" i="5"/>
  <c r="CB51" i="5"/>
  <c r="CA51" i="5"/>
  <c r="BZ51" i="5"/>
  <c r="BY51" i="5"/>
  <c r="BX51" i="5"/>
  <c r="BW51" i="5"/>
  <c r="BV51" i="5"/>
  <c r="BU51" i="5"/>
  <c r="BT51" i="5"/>
  <c r="BS51" i="5"/>
  <c r="BR51" i="5"/>
  <c r="BQ51" i="5"/>
  <c r="BP51" i="5"/>
  <c r="BO51" i="5"/>
  <c r="BN51" i="5"/>
  <c r="BM51" i="5"/>
  <c r="BL51" i="5"/>
  <c r="BK51" i="5"/>
  <c r="BJ51" i="5"/>
  <c r="BI51" i="5"/>
  <c r="BH51" i="5"/>
  <c r="BG51" i="5"/>
  <c r="BF51" i="5"/>
  <c r="BE51" i="5"/>
  <c r="BD51" i="5"/>
  <c r="BC51" i="5"/>
  <c r="BB51" i="5"/>
  <c r="BA51" i="5"/>
  <c r="AZ51" i="5"/>
  <c r="AY51" i="5"/>
  <c r="AX51" i="5"/>
  <c r="AW51" i="5"/>
  <c r="AV51" i="5"/>
  <c r="AU51" i="5"/>
  <c r="AT51" i="5"/>
  <c r="AS51" i="5"/>
  <c r="AR51" i="5"/>
  <c r="AQ51" i="5"/>
  <c r="AP51" i="5"/>
  <c r="AO51" i="5"/>
  <c r="AN51" i="5"/>
  <c r="AM51" i="5"/>
  <c r="AL51" i="5"/>
  <c r="AK51" i="5"/>
  <c r="AJ51" i="5"/>
  <c r="AI51" i="5"/>
  <c r="AH51" i="5"/>
  <c r="AG51" i="5"/>
  <c r="AF51" i="5"/>
  <c r="AE51" i="5"/>
  <c r="AD51" i="5"/>
  <c r="AC51" i="5"/>
  <c r="AB51" i="5"/>
  <c r="AA51" i="5"/>
  <c r="Z51" i="5"/>
  <c r="Y51" i="5"/>
  <c r="X51" i="5"/>
  <c r="W51" i="5"/>
  <c r="V51" i="5"/>
  <c r="U51" i="5"/>
  <c r="T51" i="5"/>
  <c r="S51" i="5"/>
  <c r="R51" i="5"/>
  <c r="Q51" i="5"/>
  <c r="HA50" i="5"/>
  <c r="GY50" i="5"/>
  <c r="GU50" i="5"/>
  <c r="GQ50" i="5"/>
  <c r="GP50" i="5"/>
  <c r="GO50" i="5"/>
  <c r="GN50" i="5"/>
  <c r="GM50" i="5"/>
  <c r="GL50" i="5"/>
  <c r="GK50" i="5"/>
  <c r="GJ50" i="5"/>
  <c r="GI50" i="5"/>
  <c r="GH50" i="5"/>
  <c r="GG50" i="5"/>
  <c r="GF50" i="5"/>
  <c r="GE50" i="5"/>
  <c r="GD50" i="5"/>
  <c r="GC50" i="5"/>
  <c r="GB50" i="5"/>
  <c r="GA50" i="5"/>
  <c r="FZ50" i="5"/>
  <c r="FY50" i="5"/>
  <c r="FX50" i="5"/>
  <c r="FW50" i="5"/>
  <c r="FV50" i="5"/>
  <c r="FU50" i="5"/>
  <c r="FT50" i="5"/>
  <c r="FS50" i="5"/>
  <c r="FR50" i="5"/>
  <c r="FQ50" i="5"/>
  <c r="FP50" i="5"/>
  <c r="FO50" i="5"/>
  <c r="FN50" i="5"/>
  <c r="FM50" i="5"/>
  <c r="FL50" i="5"/>
  <c r="FK50" i="5"/>
  <c r="FJ50" i="5"/>
  <c r="FI50" i="5"/>
  <c r="FH50" i="5"/>
  <c r="FG50" i="5"/>
  <c r="FF50" i="5"/>
  <c r="FE50" i="5"/>
  <c r="FD50" i="5"/>
  <c r="FC50" i="5"/>
  <c r="FB50" i="5"/>
  <c r="FA50" i="5"/>
  <c r="EZ50" i="5"/>
  <c r="EY50" i="5"/>
  <c r="EX50" i="5"/>
  <c r="EW50" i="5"/>
  <c r="EV50" i="5"/>
  <c r="EU50" i="5"/>
  <c r="ET50" i="5"/>
  <c r="ES50" i="5"/>
  <c r="ER50" i="5"/>
  <c r="EQ50" i="5"/>
  <c r="EP50" i="5"/>
  <c r="EO50" i="5"/>
  <c r="EN50" i="5"/>
  <c r="EM50" i="5"/>
  <c r="EL50" i="5"/>
  <c r="EK50" i="5"/>
  <c r="EJ50" i="5"/>
  <c r="EI50" i="5"/>
  <c r="EH50" i="5"/>
  <c r="EG50" i="5"/>
  <c r="EF50" i="5"/>
  <c r="EE50" i="5"/>
  <c r="ED50" i="5"/>
  <c r="EC50" i="5"/>
  <c r="EB50" i="5"/>
  <c r="EA50" i="5"/>
  <c r="DZ50" i="5"/>
  <c r="DY50" i="5"/>
  <c r="DX50" i="5"/>
  <c r="DW50" i="5"/>
  <c r="DV50" i="5"/>
  <c r="DU50" i="5"/>
  <c r="DT50" i="5"/>
  <c r="DS50" i="5"/>
  <c r="GZ50" i="5" s="1"/>
  <c r="DR50" i="5"/>
  <c r="DQ50" i="5"/>
  <c r="GX50" i="5" s="1"/>
  <c r="DP50" i="5"/>
  <c r="GW50" i="5" s="1"/>
  <c r="DO50" i="5"/>
  <c r="GV50" i="5" s="1"/>
  <c r="DN50" i="5"/>
  <c r="DM50" i="5"/>
  <c r="GT50" i="5" s="1"/>
  <c r="DL50" i="5"/>
  <c r="GS50" i="5" s="1"/>
  <c r="DK50" i="5"/>
  <c r="DJ50" i="5"/>
  <c r="E50" i="5"/>
  <c r="HA49" i="5"/>
  <c r="GX49" i="5"/>
  <c r="GW49" i="5"/>
  <c r="GU49" i="5"/>
  <c r="GS49" i="5"/>
  <c r="GQ49" i="5"/>
  <c r="GP49" i="5"/>
  <c r="GO49" i="5"/>
  <c r="GN49" i="5"/>
  <c r="GM49" i="5"/>
  <c r="GL49" i="5"/>
  <c r="GK49" i="5"/>
  <c r="GJ49" i="5"/>
  <c r="GI49" i="5"/>
  <c r="GH49" i="5"/>
  <c r="GG49" i="5"/>
  <c r="GF49" i="5"/>
  <c r="GE49" i="5"/>
  <c r="GD49" i="5"/>
  <c r="GC49" i="5"/>
  <c r="GB49" i="5"/>
  <c r="GA49" i="5"/>
  <c r="FZ49" i="5"/>
  <c r="FY49" i="5"/>
  <c r="FX49" i="5"/>
  <c r="FW49" i="5"/>
  <c r="FV49" i="5"/>
  <c r="FU49" i="5"/>
  <c r="FT49" i="5"/>
  <c r="FS49" i="5"/>
  <c r="FS51" i="5" s="1"/>
  <c r="FR49" i="5"/>
  <c r="FQ49" i="5"/>
  <c r="FP49" i="5"/>
  <c r="FO49" i="5"/>
  <c r="FN49" i="5"/>
  <c r="FM49" i="5"/>
  <c r="FL49" i="5"/>
  <c r="FK49" i="5"/>
  <c r="FK51" i="5" s="1"/>
  <c r="FJ49" i="5"/>
  <c r="FI49" i="5"/>
  <c r="FH49" i="5"/>
  <c r="FG49" i="5"/>
  <c r="FF49" i="5"/>
  <c r="FE49" i="5"/>
  <c r="FD49" i="5"/>
  <c r="FC49" i="5"/>
  <c r="FB49" i="5"/>
  <c r="FA49" i="5"/>
  <c r="EZ49" i="5"/>
  <c r="EY49" i="5"/>
  <c r="EX49" i="5"/>
  <c r="EW49" i="5"/>
  <c r="EV49" i="5"/>
  <c r="EU49" i="5"/>
  <c r="ET49" i="5"/>
  <c r="ES49" i="5"/>
  <c r="ER49" i="5"/>
  <c r="EQ49" i="5"/>
  <c r="EP49" i="5"/>
  <c r="EO49" i="5"/>
  <c r="EN49" i="5"/>
  <c r="EM49" i="5"/>
  <c r="EL49" i="5"/>
  <c r="EK49" i="5"/>
  <c r="EJ49" i="5"/>
  <c r="EI49" i="5"/>
  <c r="EI51" i="5" s="1"/>
  <c r="EH49" i="5"/>
  <c r="EG49" i="5"/>
  <c r="EF49" i="5"/>
  <c r="EE49" i="5"/>
  <c r="ED49" i="5"/>
  <c r="EC49" i="5"/>
  <c r="EB49" i="5"/>
  <c r="EA49" i="5"/>
  <c r="DZ49" i="5"/>
  <c r="DY49" i="5"/>
  <c r="DX49" i="5"/>
  <c r="DW49" i="5"/>
  <c r="DV49" i="5"/>
  <c r="DU49" i="5"/>
  <c r="DT49" i="5"/>
  <c r="DS49" i="5"/>
  <c r="GZ49" i="5" s="1"/>
  <c r="DR49" i="5"/>
  <c r="GY49" i="5" s="1"/>
  <c r="DQ49" i="5"/>
  <c r="DP49" i="5"/>
  <c r="DO49" i="5"/>
  <c r="GV49" i="5" s="1"/>
  <c r="DN49" i="5"/>
  <c r="DM49" i="5"/>
  <c r="GT49" i="5" s="1"/>
  <c r="DL49" i="5"/>
  <c r="DK49" i="5"/>
  <c r="GR49" i="5" s="1"/>
  <c r="DJ49" i="5"/>
  <c r="E49" i="5"/>
  <c r="HA48" i="5"/>
  <c r="GZ48" i="5"/>
  <c r="GY48" i="5"/>
  <c r="GW48" i="5"/>
  <c r="GV48" i="5"/>
  <c r="GU48" i="5"/>
  <c r="GQ48" i="5"/>
  <c r="GP48" i="5"/>
  <c r="GO48" i="5"/>
  <c r="GN48" i="5"/>
  <c r="GM48" i="5"/>
  <c r="GL48" i="5"/>
  <c r="GK48" i="5"/>
  <c r="GJ48" i="5"/>
  <c r="GI48" i="5"/>
  <c r="GH48" i="5"/>
  <c r="GG48" i="5"/>
  <c r="GF48" i="5"/>
  <c r="GE48" i="5"/>
  <c r="GD48" i="5"/>
  <c r="GC48" i="5"/>
  <c r="GB48" i="5"/>
  <c r="GA48" i="5"/>
  <c r="FZ48" i="5"/>
  <c r="FY48" i="5"/>
  <c r="FX48" i="5"/>
  <c r="FW48" i="5"/>
  <c r="FV48" i="5"/>
  <c r="FU48" i="5"/>
  <c r="FT48" i="5"/>
  <c r="FS48" i="5"/>
  <c r="FR48" i="5"/>
  <c r="FQ48" i="5"/>
  <c r="FP48" i="5"/>
  <c r="FO48" i="5"/>
  <c r="FN48" i="5"/>
  <c r="FM48" i="5"/>
  <c r="FL48" i="5"/>
  <c r="FK48" i="5"/>
  <c r="FJ48" i="5"/>
  <c r="FI48" i="5"/>
  <c r="FH48" i="5"/>
  <c r="FG48" i="5"/>
  <c r="FF48" i="5"/>
  <c r="FE48" i="5"/>
  <c r="FD48" i="5"/>
  <c r="FC48" i="5"/>
  <c r="FB48" i="5"/>
  <c r="FA48" i="5"/>
  <c r="EZ48" i="5"/>
  <c r="EY48" i="5"/>
  <c r="EX48" i="5"/>
  <c r="EW48" i="5"/>
  <c r="EV48" i="5"/>
  <c r="EU48" i="5"/>
  <c r="ET48" i="5"/>
  <c r="ES48" i="5"/>
  <c r="ER48" i="5"/>
  <c r="EQ48" i="5"/>
  <c r="EP48" i="5"/>
  <c r="EO48" i="5"/>
  <c r="EN48" i="5"/>
  <c r="EM48" i="5"/>
  <c r="EL48" i="5"/>
  <c r="EK48" i="5"/>
  <c r="EJ48" i="5"/>
  <c r="EI48" i="5"/>
  <c r="EH48" i="5"/>
  <c r="EG48" i="5"/>
  <c r="EF48" i="5"/>
  <c r="EE48" i="5"/>
  <c r="ED48" i="5"/>
  <c r="EC48" i="5"/>
  <c r="EB48" i="5"/>
  <c r="EA48" i="5"/>
  <c r="DZ48" i="5"/>
  <c r="DY48" i="5"/>
  <c r="DX48" i="5"/>
  <c r="DW48" i="5"/>
  <c r="DV48" i="5"/>
  <c r="DU48" i="5"/>
  <c r="DT48" i="5"/>
  <c r="DS48" i="5"/>
  <c r="DR48" i="5"/>
  <c r="DQ48" i="5"/>
  <c r="GX48" i="5" s="1"/>
  <c r="DP48" i="5"/>
  <c r="DO48" i="5"/>
  <c r="DN48" i="5"/>
  <c r="DM48" i="5"/>
  <c r="GT48" i="5" s="1"/>
  <c r="DL48" i="5"/>
  <c r="GS48" i="5" s="1"/>
  <c r="DK48" i="5"/>
  <c r="DJ48" i="5"/>
  <c r="E48" i="5"/>
  <c r="HA47" i="5"/>
  <c r="HA51" i="5" s="1"/>
  <c r="GW47" i="5"/>
  <c r="GS47" i="5"/>
  <c r="GP47" i="5"/>
  <c r="GP51" i="5" s="1"/>
  <c r="GO47" i="5"/>
  <c r="GN47" i="5"/>
  <c r="GM47" i="5"/>
  <c r="GL47" i="5"/>
  <c r="GL51" i="5" s="1"/>
  <c r="GK47" i="5"/>
  <c r="GJ47" i="5"/>
  <c r="GI47" i="5"/>
  <c r="GI51" i="5" s="1"/>
  <c r="GH47" i="5"/>
  <c r="GH51" i="5" s="1"/>
  <c r="GG47" i="5"/>
  <c r="GF47" i="5"/>
  <c r="GE47" i="5"/>
  <c r="GE51" i="5" s="1"/>
  <c r="GD47" i="5"/>
  <c r="GD51" i="5" s="1"/>
  <c r="GC47" i="5"/>
  <c r="GC51" i="5" s="1"/>
  <c r="GB47" i="5"/>
  <c r="GA47" i="5"/>
  <c r="GA51" i="5" s="1"/>
  <c r="FZ47" i="5"/>
  <c r="FZ51" i="5" s="1"/>
  <c r="FY47" i="5"/>
  <c r="FY51" i="5" s="1"/>
  <c r="FX47" i="5"/>
  <c r="FW47" i="5"/>
  <c r="FV47" i="5"/>
  <c r="FV51" i="5" s="1"/>
  <c r="FU47" i="5"/>
  <c r="FT47" i="5"/>
  <c r="FS47" i="5"/>
  <c r="FR47" i="5"/>
  <c r="FR51" i="5" s="1"/>
  <c r="FQ47" i="5"/>
  <c r="FQ51" i="5" s="1"/>
  <c r="FP47" i="5"/>
  <c r="FO47" i="5"/>
  <c r="FO51" i="5" s="1"/>
  <c r="FN47" i="5"/>
  <c r="FN51" i="5" s="1"/>
  <c r="FM47" i="5"/>
  <c r="FM51" i="5" s="1"/>
  <c r="FL47" i="5"/>
  <c r="FK47" i="5"/>
  <c r="FJ47" i="5"/>
  <c r="FJ51" i="5" s="1"/>
  <c r="FI47" i="5"/>
  <c r="FH47" i="5"/>
  <c r="FG47" i="5"/>
  <c r="FF47" i="5"/>
  <c r="FF51" i="5" s="1"/>
  <c r="FE47" i="5"/>
  <c r="FD47" i="5"/>
  <c r="FC47" i="5"/>
  <c r="FC51" i="5" s="1"/>
  <c r="FB47" i="5"/>
  <c r="FB51" i="5" s="1"/>
  <c r="FA47" i="5"/>
  <c r="EZ47" i="5"/>
  <c r="EY47" i="5"/>
  <c r="EY51" i="5" s="1"/>
  <c r="EX47" i="5"/>
  <c r="EX51" i="5" s="1"/>
  <c r="EW47" i="5"/>
  <c r="EW51" i="5" s="1"/>
  <c r="EV47" i="5"/>
  <c r="EU47" i="5"/>
  <c r="EU51" i="5" s="1"/>
  <c r="ET47" i="5"/>
  <c r="ET51" i="5" s="1"/>
  <c r="ES47" i="5"/>
  <c r="ER47" i="5"/>
  <c r="EQ47" i="5"/>
  <c r="EP47" i="5"/>
  <c r="EP51" i="5" s="1"/>
  <c r="EO47" i="5"/>
  <c r="EO51" i="5" s="1"/>
  <c r="EN47" i="5"/>
  <c r="EM47" i="5"/>
  <c r="EM51" i="5" s="1"/>
  <c r="EL47" i="5"/>
  <c r="EL51" i="5" s="1"/>
  <c r="EK47" i="5"/>
  <c r="EJ47" i="5"/>
  <c r="EI47" i="5"/>
  <c r="EH47" i="5"/>
  <c r="EH51" i="5" s="1"/>
  <c r="EG47" i="5"/>
  <c r="EG51" i="5" s="1"/>
  <c r="EF47" i="5"/>
  <c r="EE47" i="5"/>
  <c r="EE51" i="5" s="1"/>
  <c r="ED47" i="5"/>
  <c r="ED51" i="5" s="1"/>
  <c r="EC47" i="5"/>
  <c r="EB47" i="5"/>
  <c r="EA47" i="5"/>
  <c r="DZ47" i="5"/>
  <c r="DZ51" i="5" s="1"/>
  <c r="DY47" i="5"/>
  <c r="DX47" i="5"/>
  <c r="DW47" i="5"/>
  <c r="DW51" i="5" s="1"/>
  <c r="DV47" i="5"/>
  <c r="DV51" i="5" s="1"/>
  <c r="DU47" i="5"/>
  <c r="DT47" i="5"/>
  <c r="DS47" i="5"/>
  <c r="GZ47" i="5" s="1"/>
  <c r="DR47" i="5"/>
  <c r="DR51" i="5" s="1"/>
  <c r="DQ47" i="5"/>
  <c r="DP47" i="5"/>
  <c r="DO47" i="5"/>
  <c r="GV47" i="5" s="1"/>
  <c r="DN47" i="5"/>
  <c r="DN51" i="5" s="1"/>
  <c r="DM47" i="5"/>
  <c r="DM51" i="5" s="1"/>
  <c r="DL47" i="5"/>
  <c r="DK47" i="5"/>
  <c r="DJ47" i="5"/>
  <c r="E47" i="5"/>
  <c r="DV45" i="5"/>
  <c r="EH45" i="5" s="1"/>
  <c r="ET45" i="5" s="1"/>
  <c r="FF45" i="5" s="1"/>
  <c r="FR45" i="5" s="1"/>
  <c r="GD45" i="5" s="1"/>
  <c r="GP45" i="5" s="1"/>
  <c r="Q45" i="5"/>
  <c r="DJ45" i="5" s="1"/>
  <c r="F45" i="5"/>
  <c r="G45" i="5" s="1"/>
  <c r="H45" i="5" s="1"/>
  <c r="I45" i="5" s="1"/>
  <c r="J45" i="5" s="1"/>
  <c r="K45" i="5" s="1"/>
  <c r="L45" i="5" s="1"/>
  <c r="M45" i="5" s="1"/>
  <c r="N42" i="5"/>
  <c r="GJ36" i="5"/>
  <c r="GB36" i="5"/>
  <c r="FT36" i="5"/>
  <c r="FH36" i="5"/>
  <c r="FD36" i="5"/>
  <c r="FC36" i="5"/>
  <c r="ER36" i="5"/>
  <c r="EN36" i="5"/>
  <c r="EM36" i="5"/>
  <c r="EB36" i="5"/>
  <c r="DX36" i="5"/>
  <c r="DW36" i="5"/>
  <c r="DL36" i="5"/>
  <c r="DH36" i="5"/>
  <c r="DG36" i="5"/>
  <c r="DF36" i="5"/>
  <c r="DE36" i="5"/>
  <c r="DD36" i="5"/>
  <c r="DC36" i="5"/>
  <c r="DB36" i="5"/>
  <c r="DA36" i="5"/>
  <c r="CZ36" i="5"/>
  <c r="CY36" i="5"/>
  <c r="CX36" i="5"/>
  <c r="CW36" i="5"/>
  <c r="CV36" i="5"/>
  <c r="CU36" i="5"/>
  <c r="CT36" i="5"/>
  <c r="CS36" i="5"/>
  <c r="CR36" i="5"/>
  <c r="CQ36" i="5"/>
  <c r="CP36" i="5"/>
  <c r="CO36" i="5"/>
  <c r="CN36" i="5"/>
  <c r="CM36" i="5"/>
  <c r="CL36" i="5"/>
  <c r="CK36" i="5"/>
  <c r="CJ36" i="5"/>
  <c r="CI36" i="5"/>
  <c r="CH36" i="5"/>
  <c r="CG36" i="5"/>
  <c r="CF36" i="5"/>
  <c r="CE36" i="5"/>
  <c r="CD36" i="5"/>
  <c r="CC36" i="5"/>
  <c r="CB36" i="5"/>
  <c r="CA36" i="5"/>
  <c r="BZ36" i="5"/>
  <c r="BY36" i="5"/>
  <c r="BX36" i="5"/>
  <c r="BW36" i="5"/>
  <c r="BV36" i="5"/>
  <c r="BU36" i="5"/>
  <c r="BT36" i="5"/>
  <c r="BS36" i="5"/>
  <c r="BR36" i="5"/>
  <c r="BQ36" i="5"/>
  <c r="BP36" i="5"/>
  <c r="BO36" i="5"/>
  <c r="BN36" i="5"/>
  <c r="BM36" i="5"/>
  <c r="BL36" i="5"/>
  <c r="BK36" i="5"/>
  <c r="BJ36" i="5"/>
  <c r="BI36" i="5"/>
  <c r="BH36" i="5"/>
  <c r="BG36" i="5"/>
  <c r="BF36" i="5"/>
  <c r="BE36" i="5"/>
  <c r="BD36" i="5"/>
  <c r="BC36" i="5"/>
  <c r="BB36" i="5"/>
  <c r="BA36" i="5"/>
  <c r="AZ36" i="5"/>
  <c r="AY36" i="5"/>
  <c r="AX36" i="5"/>
  <c r="AW36" i="5"/>
  <c r="AV36" i="5"/>
  <c r="AU36" i="5"/>
  <c r="AT36" i="5"/>
  <c r="AS36" i="5"/>
  <c r="AR36" i="5"/>
  <c r="AQ36" i="5"/>
  <c r="AP36" i="5"/>
  <c r="AO36" i="5"/>
  <c r="AN36" i="5"/>
  <c r="AM36" i="5"/>
  <c r="AL36" i="5"/>
  <c r="AK36" i="5"/>
  <c r="AJ36" i="5"/>
  <c r="AI36" i="5"/>
  <c r="AH36" i="5"/>
  <c r="AG36" i="5"/>
  <c r="AF36" i="5"/>
  <c r="AE36" i="5"/>
  <c r="AD36" i="5"/>
  <c r="AC36" i="5"/>
  <c r="AB36" i="5"/>
  <c r="AA36" i="5"/>
  <c r="Z36" i="5"/>
  <c r="Y36" i="5"/>
  <c r="X36" i="5"/>
  <c r="W36" i="5"/>
  <c r="V36" i="5"/>
  <c r="U36" i="5"/>
  <c r="T36" i="5"/>
  <c r="S36" i="5"/>
  <c r="R36" i="5"/>
  <c r="Q36" i="5"/>
  <c r="E36" i="5"/>
  <c r="HA35" i="5"/>
  <c r="GX35" i="5"/>
  <c r="GW35" i="5"/>
  <c r="GS35" i="5"/>
  <c r="GP35" i="5"/>
  <c r="GO35" i="5"/>
  <c r="GN35" i="5"/>
  <c r="GM35" i="5"/>
  <c r="GL35" i="5"/>
  <c r="GK35" i="5"/>
  <c r="GJ35" i="5"/>
  <c r="GI35" i="5"/>
  <c r="GH35" i="5"/>
  <c r="GG35" i="5"/>
  <c r="GF35" i="5"/>
  <c r="GE35" i="5"/>
  <c r="GD35" i="5"/>
  <c r="GC35" i="5"/>
  <c r="GB35" i="5"/>
  <c r="GA35" i="5"/>
  <c r="FZ35" i="5"/>
  <c r="FZ36" i="5" s="1"/>
  <c r="FY35" i="5"/>
  <c r="FX35" i="5"/>
  <c r="FW35" i="5"/>
  <c r="FV35" i="5"/>
  <c r="FU35" i="5"/>
  <c r="FT35" i="5"/>
  <c r="FS35" i="5"/>
  <c r="FR35" i="5"/>
  <c r="FQ35" i="5"/>
  <c r="FP35" i="5"/>
  <c r="FO35" i="5"/>
  <c r="FN35" i="5"/>
  <c r="FM35" i="5"/>
  <c r="FL35" i="5"/>
  <c r="FK35" i="5"/>
  <c r="FJ35" i="5"/>
  <c r="FI35" i="5"/>
  <c r="FH35" i="5"/>
  <c r="FG35" i="5"/>
  <c r="FF35" i="5"/>
  <c r="FE35" i="5"/>
  <c r="FD35" i="5"/>
  <c r="FC35" i="5"/>
  <c r="FB35" i="5"/>
  <c r="FA35" i="5"/>
  <c r="EZ35" i="5"/>
  <c r="EY35" i="5"/>
  <c r="EX35" i="5"/>
  <c r="EW35" i="5"/>
  <c r="EV35" i="5"/>
  <c r="EU35" i="5"/>
  <c r="ET35" i="5"/>
  <c r="ES35" i="5"/>
  <c r="ER35" i="5"/>
  <c r="EQ35" i="5"/>
  <c r="EP35" i="5"/>
  <c r="EO35" i="5"/>
  <c r="EN35" i="5"/>
  <c r="EM35" i="5"/>
  <c r="EL35" i="5"/>
  <c r="EK35" i="5"/>
  <c r="EJ35" i="5"/>
  <c r="EI35" i="5"/>
  <c r="EH35" i="5"/>
  <c r="EG35" i="5"/>
  <c r="EF35" i="5"/>
  <c r="EE35" i="5"/>
  <c r="ED35" i="5"/>
  <c r="EC35" i="5"/>
  <c r="EB35" i="5"/>
  <c r="EA35" i="5"/>
  <c r="DZ35" i="5"/>
  <c r="DY35" i="5"/>
  <c r="DX35" i="5"/>
  <c r="DW35" i="5"/>
  <c r="DV35" i="5"/>
  <c r="DU35" i="5"/>
  <c r="DT35" i="5"/>
  <c r="DS35" i="5"/>
  <c r="GZ35" i="5" s="1"/>
  <c r="DR35" i="5"/>
  <c r="GY35" i="5" s="1"/>
  <c r="DQ35" i="5"/>
  <c r="DP35" i="5"/>
  <c r="DO35" i="5"/>
  <c r="GV35" i="5" s="1"/>
  <c r="DN35" i="5"/>
  <c r="GU35" i="5" s="1"/>
  <c r="DM35" i="5"/>
  <c r="GT35" i="5" s="1"/>
  <c r="DL35" i="5"/>
  <c r="DK35" i="5"/>
  <c r="GR35" i="5" s="1"/>
  <c r="DJ35" i="5"/>
  <c r="E35" i="5"/>
  <c r="HA34" i="5"/>
  <c r="GZ34" i="5"/>
  <c r="GY34" i="5"/>
  <c r="GU34" i="5"/>
  <c r="GQ34" i="5"/>
  <c r="GP34" i="5"/>
  <c r="GO34" i="5"/>
  <c r="GN34" i="5"/>
  <c r="GM34" i="5"/>
  <c r="GL34" i="5"/>
  <c r="GK34" i="5"/>
  <c r="GJ34" i="5"/>
  <c r="GI34" i="5"/>
  <c r="GH34" i="5"/>
  <c r="GG34" i="5"/>
  <c r="GF34" i="5"/>
  <c r="GE34" i="5"/>
  <c r="GD34" i="5"/>
  <c r="GC34" i="5"/>
  <c r="GB34" i="5"/>
  <c r="GA34" i="5"/>
  <c r="FZ34" i="5"/>
  <c r="FY34" i="5"/>
  <c r="FX34" i="5"/>
  <c r="FW34" i="5"/>
  <c r="FV34" i="5"/>
  <c r="FU34" i="5"/>
  <c r="FT34" i="5"/>
  <c r="FS34" i="5"/>
  <c r="FR34" i="5"/>
  <c r="FQ34" i="5"/>
  <c r="FP34" i="5"/>
  <c r="FP36" i="5" s="1"/>
  <c r="FO34" i="5"/>
  <c r="FO36" i="5" s="1"/>
  <c r="FN34" i="5"/>
  <c r="FM34" i="5"/>
  <c r="FL34" i="5"/>
  <c r="FK34" i="5"/>
  <c r="FJ34" i="5"/>
  <c r="FI34" i="5"/>
  <c r="FH34" i="5"/>
  <c r="FG34" i="5"/>
  <c r="FF34" i="5"/>
  <c r="FE34" i="5"/>
  <c r="FD34" i="5"/>
  <c r="FC34" i="5"/>
  <c r="FB34" i="5"/>
  <c r="FA34" i="5"/>
  <c r="EZ34" i="5"/>
  <c r="EZ36" i="5" s="1"/>
  <c r="EY34" i="5"/>
  <c r="EY36" i="5" s="1"/>
  <c r="EX34" i="5"/>
  <c r="EW34" i="5"/>
  <c r="EV34" i="5"/>
  <c r="EU34" i="5"/>
  <c r="ET34" i="5"/>
  <c r="ES34" i="5"/>
  <c r="ER34" i="5"/>
  <c r="EQ34" i="5"/>
  <c r="EP34" i="5"/>
  <c r="EO34" i="5"/>
  <c r="EN34" i="5"/>
  <c r="EM34" i="5"/>
  <c r="EL34" i="5"/>
  <c r="EK34" i="5"/>
  <c r="EJ34" i="5"/>
  <c r="EJ36" i="5" s="1"/>
  <c r="EI34" i="5"/>
  <c r="EI36" i="5" s="1"/>
  <c r="EH34" i="5"/>
  <c r="EG34" i="5"/>
  <c r="EF34" i="5"/>
  <c r="EE34" i="5"/>
  <c r="ED34" i="5"/>
  <c r="EC34" i="5"/>
  <c r="EB34" i="5"/>
  <c r="EA34" i="5"/>
  <c r="DZ34" i="5"/>
  <c r="DY34" i="5"/>
  <c r="DX34" i="5"/>
  <c r="DW34" i="5"/>
  <c r="DV34" i="5"/>
  <c r="DU34" i="5"/>
  <c r="DT34" i="5"/>
  <c r="DT36" i="5" s="1"/>
  <c r="DS34" i="5"/>
  <c r="DS36" i="5" s="1"/>
  <c r="DR34" i="5"/>
  <c r="DQ34" i="5"/>
  <c r="GX34" i="5" s="1"/>
  <c r="DP34" i="5"/>
  <c r="GW34" i="5" s="1"/>
  <c r="DO34" i="5"/>
  <c r="GV34" i="5" s="1"/>
  <c r="DN34" i="5"/>
  <c r="DM34" i="5"/>
  <c r="GT34" i="5" s="1"/>
  <c r="DL34" i="5"/>
  <c r="GS34" i="5" s="1"/>
  <c r="DK34" i="5"/>
  <c r="DJ34" i="5"/>
  <c r="E34" i="5"/>
  <c r="HA33" i="5"/>
  <c r="GY33" i="5"/>
  <c r="GW33" i="5"/>
  <c r="GS33" i="5"/>
  <c r="GP33" i="5"/>
  <c r="GP36" i="5" s="1"/>
  <c r="GO33" i="5"/>
  <c r="GN33" i="5"/>
  <c r="GM33" i="5"/>
  <c r="GL33" i="5"/>
  <c r="GL36" i="5" s="1"/>
  <c r="GK33" i="5"/>
  <c r="GJ33" i="5"/>
  <c r="GI33" i="5"/>
  <c r="GH33" i="5"/>
  <c r="GG33" i="5"/>
  <c r="GF33" i="5"/>
  <c r="GE33" i="5"/>
  <c r="GD33" i="5"/>
  <c r="GD36" i="5" s="1"/>
  <c r="GC33" i="5"/>
  <c r="GB33" i="5"/>
  <c r="GA33" i="5"/>
  <c r="FZ33" i="5"/>
  <c r="FY33" i="5"/>
  <c r="FX33" i="5"/>
  <c r="FW33" i="5"/>
  <c r="FV33" i="5"/>
  <c r="FV36" i="5" s="1"/>
  <c r="FU33" i="5"/>
  <c r="FT33" i="5"/>
  <c r="FS33" i="5"/>
  <c r="FR33" i="5"/>
  <c r="FQ33" i="5"/>
  <c r="FP33" i="5"/>
  <c r="FO33" i="5"/>
  <c r="FN33" i="5"/>
  <c r="FM33" i="5"/>
  <c r="FL33" i="5"/>
  <c r="FK33" i="5"/>
  <c r="FJ33" i="5"/>
  <c r="FI33" i="5"/>
  <c r="FH33" i="5"/>
  <c r="FG33" i="5"/>
  <c r="FF33" i="5"/>
  <c r="FE33" i="5"/>
  <c r="FD33" i="5"/>
  <c r="FC33" i="5"/>
  <c r="FB33" i="5"/>
  <c r="FA33" i="5"/>
  <c r="EZ33" i="5"/>
  <c r="EY33" i="5"/>
  <c r="EX33" i="5"/>
  <c r="EW33" i="5"/>
  <c r="EV33" i="5"/>
  <c r="EU33" i="5"/>
  <c r="ET33" i="5"/>
  <c r="ES33" i="5"/>
  <c r="ER33" i="5"/>
  <c r="EQ33" i="5"/>
  <c r="EP33" i="5"/>
  <c r="EO33" i="5"/>
  <c r="EN33" i="5"/>
  <c r="EM33" i="5"/>
  <c r="EL33" i="5"/>
  <c r="EK33" i="5"/>
  <c r="EJ33" i="5"/>
  <c r="EI33" i="5"/>
  <c r="EH33" i="5"/>
  <c r="EG33" i="5"/>
  <c r="EF33" i="5"/>
  <c r="EE33" i="5"/>
  <c r="ED33" i="5"/>
  <c r="EC33" i="5"/>
  <c r="EB33" i="5"/>
  <c r="EA33" i="5"/>
  <c r="DZ33" i="5"/>
  <c r="DY33" i="5"/>
  <c r="DX33" i="5"/>
  <c r="DW33" i="5"/>
  <c r="DV33" i="5"/>
  <c r="DU33" i="5"/>
  <c r="DT33" i="5"/>
  <c r="DS33" i="5"/>
  <c r="GZ33" i="5" s="1"/>
  <c r="DR33" i="5"/>
  <c r="DQ33" i="5"/>
  <c r="GX33" i="5" s="1"/>
  <c r="DP33" i="5"/>
  <c r="DO33" i="5"/>
  <c r="GV33" i="5" s="1"/>
  <c r="DN33" i="5"/>
  <c r="GU33" i="5" s="1"/>
  <c r="DM33" i="5"/>
  <c r="GT33" i="5" s="1"/>
  <c r="DL33" i="5"/>
  <c r="DK33" i="5"/>
  <c r="GR33" i="5" s="1"/>
  <c r="DJ33" i="5"/>
  <c r="GQ33" i="5" s="1"/>
  <c r="N33" i="5" s="1"/>
  <c r="E33" i="5"/>
  <c r="HA32" i="5"/>
  <c r="HA36" i="5" s="1"/>
  <c r="GZ32" i="5"/>
  <c r="GZ36" i="5" s="1"/>
  <c r="GY32" i="5"/>
  <c r="GU32" i="5"/>
  <c r="GS32" i="5"/>
  <c r="GQ32" i="5"/>
  <c r="GP32" i="5"/>
  <c r="GO32" i="5"/>
  <c r="GO36" i="5" s="1"/>
  <c r="GN32" i="5"/>
  <c r="GM32" i="5"/>
  <c r="GL32" i="5"/>
  <c r="GK32" i="5"/>
  <c r="GK36" i="5" s="1"/>
  <c r="GJ32" i="5"/>
  <c r="GI32" i="5"/>
  <c r="GH32" i="5"/>
  <c r="GG32" i="5"/>
  <c r="GG36" i="5" s="1"/>
  <c r="GF32" i="5"/>
  <c r="GF36" i="5" s="1"/>
  <c r="GE32" i="5"/>
  <c r="GD32" i="5"/>
  <c r="GC32" i="5"/>
  <c r="GC36" i="5" s="1"/>
  <c r="GB32" i="5"/>
  <c r="GA32" i="5"/>
  <c r="FZ32" i="5"/>
  <c r="FY32" i="5"/>
  <c r="FY36" i="5" s="1"/>
  <c r="FX32" i="5"/>
  <c r="FW32" i="5"/>
  <c r="FV32" i="5"/>
  <c r="FU32" i="5"/>
  <c r="FU36" i="5" s="1"/>
  <c r="FT32" i="5"/>
  <c r="FS32" i="5"/>
  <c r="FR32" i="5"/>
  <c r="FQ32" i="5"/>
  <c r="FQ36" i="5" s="1"/>
  <c r="FP32" i="5"/>
  <c r="FO32" i="5"/>
  <c r="FN32" i="5"/>
  <c r="FM32" i="5"/>
  <c r="FM36" i="5" s="1"/>
  <c r="FL32" i="5"/>
  <c r="FL36" i="5" s="1"/>
  <c r="FK32" i="5"/>
  <c r="FK36" i="5" s="1"/>
  <c r="FJ32" i="5"/>
  <c r="FI32" i="5"/>
  <c r="FI36" i="5" s="1"/>
  <c r="FH32" i="5"/>
  <c r="FG32" i="5"/>
  <c r="FG36" i="5" s="1"/>
  <c r="FF32" i="5"/>
  <c r="FE32" i="5"/>
  <c r="FE36" i="5" s="1"/>
  <c r="FD32" i="5"/>
  <c r="FC32" i="5"/>
  <c r="FB32" i="5"/>
  <c r="FA32" i="5"/>
  <c r="FA36" i="5" s="1"/>
  <c r="EZ32" i="5"/>
  <c r="EY32" i="5"/>
  <c r="EX32" i="5"/>
  <c r="EW32" i="5"/>
  <c r="EW36" i="5" s="1"/>
  <c r="EV32" i="5"/>
  <c r="EV36" i="5" s="1"/>
  <c r="EU32" i="5"/>
  <c r="EU36" i="5" s="1"/>
  <c r="ET32" i="5"/>
  <c r="ES32" i="5"/>
  <c r="ES36" i="5" s="1"/>
  <c r="ER32" i="5"/>
  <c r="EQ32" i="5"/>
  <c r="EQ36" i="5" s="1"/>
  <c r="EP32" i="5"/>
  <c r="EO32" i="5"/>
  <c r="EO36" i="5" s="1"/>
  <c r="EN32" i="5"/>
  <c r="EM32" i="5"/>
  <c r="EL32" i="5"/>
  <c r="EK32" i="5"/>
  <c r="EK36" i="5" s="1"/>
  <c r="EJ32" i="5"/>
  <c r="EI32" i="5"/>
  <c r="EH32" i="5"/>
  <c r="EG32" i="5"/>
  <c r="EG36" i="5" s="1"/>
  <c r="EF32" i="5"/>
  <c r="EF36" i="5" s="1"/>
  <c r="EE32" i="5"/>
  <c r="EE36" i="5" s="1"/>
  <c r="ED32" i="5"/>
  <c r="EC32" i="5"/>
  <c r="EC36" i="5" s="1"/>
  <c r="EB32" i="5"/>
  <c r="EA32" i="5"/>
  <c r="EA36" i="5" s="1"/>
  <c r="DZ32" i="5"/>
  <c r="DY32" i="5"/>
  <c r="DY36" i="5" s="1"/>
  <c r="DX32" i="5"/>
  <c r="DW32" i="5"/>
  <c r="DV32" i="5"/>
  <c r="DU32" i="5"/>
  <c r="DU36" i="5" s="1"/>
  <c r="DT32" i="5"/>
  <c r="DS32" i="5"/>
  <c r="DR32" i="5"/>
  <c r="DQ32" i="5"/>
  <c r="GX32" i="5" s="1"/>
  <c r="DP32" i="5"/>
  <c r="DP36" i="5" s="1"/>
  <c r="DO32" i="5"/>
  <c r="DO36" i="5" s="1"/>
  <c r="DN32" i="5"/>
  <c r="DM32" i="5"/>
  <c r="GT32" i="5" s="1"/>
  <c r="DL32" i="5"/>
  <c r="DK32" i="5"/>
  <c r="DK36" i="5" s="1"/>
  <c r="DJ32" i="5"/>
  <c r="E32" i="5"/>
  <c r="DJ30" i="5"/>
  <c r="DV30" i="5" s="1"/>
  <c r="EH30" i="5" s="1"/>
  <c r="ET30" i="5" s="1"/>
  <c r="FF30" i="5" s="1"/>
  <c r="FR30" i="5" s="1"/>
  <c r="GD30" i="5" s="1"/>
  <c r="GP30" i="5" s="1"/>
  <c r="AC30" i="5"/>
  <c r="AO30" i="5" s="1"/>
  <c r="BA30" i="5" s="1"/>
  <c r="BM30" i="5" s="1"/>
  <c r="BY30" i="5" s="1"/>
  <c r="CK30" i="5" s="1"/>
  <c r="CW30" i="5" s="1"/>
  <c r="Q30" i="5"/>
  <c r="F30" i="5"/>
  <c r="G30" i="5" s="1"/>
  <c r="H30" i="5" s="1"/>
  <c r="I30" i="5" s="1"/>
  <c r="J30" i="5" s="1"/>
  <c r="K30" i="5" s="1"/>
  <c r="L30" i="5" s="1"/>
  <c r="M30" i="5" s="1"/>
  <c r="N26" i="5"/>
  <c r="EU20" i="5"/>
  <c r="DH20" i="5"/>
  <c r="DG20" i="5"/>
  <c r="DF20" i="5"/>
  <c r="DE20" i="5"/>
  <c r="DD20" i="5"/>
  <c r="DC20" i="5"/>
  <c r="DB20" i="5"/>
  <c r="DA20" i="5"/>
  <c r="CZ20" i="5"/>
  <c r="CY20" i="5"/>
  <c r="CX20" i="5"/>
  <c r="CW20" i="5"/>
  <c r="CV20" i="5"/>
  <c r="CU20" i="5"/>
  <c r="CT20" i="5"/>
  <c r="CS20" i="5"/>
  <c r="CR20" i="5"/>
  <c r="CQ20" i="5"/>
  <c r="CP20" i="5"/>
  <c r="CO20" i="5"/>
  <c r="CN20" i="5"/>
  <c r="CM20" i="5"/>
  <c r="CL20" i="5"/>
  <c r="CK20" i="5"/>
  <c r="CJ20" i="5"/>
  <c r="CI20" i="5"/>
  <c r="CH20" i="5"/>
  <c r="CG20" i="5"/>
  <c r="CF20" i="5"/>
  <c r="CE20" i="5"/>
  <c r="CD20" i="5"/>
  <c r="CC20" i="5"/>
  <c r="CB20" i="5"/>
  <c r="CA20" i="5"/>
  <c r="BZ20" i="5"/>
  <c r="BY20" i="5"/>
  <c r="BX20" i="5"/>
  <c r="BW20" i="5"/>
  <c r="BV20" i="5"/>
  <c r="BU20" i="5"/>
  <c r="BT20" i="5"/>
  <c r="BS20" i="5"/>
  <c r="BR20" i="5"/>
  <c r="BQ20" i="5"/>
  <c r="BP20" i="5"/>
  <c r="BO20" i="5"/>
  <c r="BN20" i="5"/>
  <c r="BM20" i="5"/>
  <c r="BL20" i="5"/>
  <c r="BK20" i="5"/>
  <c r="BJ20" i="5"/>
  <c r="BI20" i="5"/>
  <c r="BH20" i="5"/>
  <c r="BG20" i="5"/>
  <c r="BF20" i="5"/>
  <c r="BE20" i="5"/>
  <c r="BD20" i="5"/>
  <c r="BC20" i="5"/>
  <c r="BB20" i="5"/>
  <c r="BA20" i="5"/>
  <c r="AZ20" i="5"/>
  <c r="AY20" i="5"/>
  <c r="AX20" i="5"/>
  <c r="AW20" i="5"/>
  <c r="AV20" i="5"/>
  <c r="AU20" i="5"/>
  <c r="AT20" i="5"/>
  <c r="AS20" i="5"/>
  <c r="AR20" i="5"/>
  <c r="AQ20" i="5"/>
  <c r="AP20" i="5"/>
  <c r="AO20" i="5"/>
  <c r="AN20" i="5"/>
  <c r="AM20" i="5"/>
  <c r="AL20" i="5"/>
  <c r="AK20" i="5"/>
  <c r="AJ20" i="5"/>
  <c r="AI20" i="5"/>
  <c r="AH20" i="5"/>
  <c r="AG20" i="5"/>
  <c r="AF20" i="5"/>
  <c r="AE20" i="5"/>
  <c r="AD20" i="5"/>
  <c r="AC20" i="5"/>
  <c r="AB20" i="5"/>
  <c r="AA20" i="5"/>
  <c r="Z20" i="5"/>
  <c r="Y20" i="5"/>
  <c r="X20" i="5"/>
  <c r="W20" i="5"/>
  <c r="V20" i="5"/>
  <c r="U20" i="5"/>
  <c r="T20" i="5"/>
  <c r="S20" i="5"/>
  <c r="R20" i="5"/>
  <c r="Q20" i="5"/>
  <c r="GZ19" i="5"/>
  <c r="GX19" i="5"/>
  <c r="GV19" i="5"/>
  <c r="GR19" i="5"/>
  <c r="GP19" i="5"/>
  <c r="GO19" i="5"/>
  <c r="GN19" i="5"/>
  <c r="GM19" i="5"/>
  <c r="GL19" i="5"/>
  <c r="GK19" i="5"/>
  <c r="GJ19" i="5"/>
  <c r="GI19" i="5"/>
  <c r="GH19" i="5"/>
  <c r="GG19" i="5"/>
  <c r="GF19" i="5"/>
  <c r="GE19" i="5"/>
  <c r="GD19" i="5"/>
  <c r="GC19" i="5"/>
  <c r="GB19" i="5"/>
  <c r="GA19" i="5"/>
  <c r="FZ19" i="5"/>
  <c r="FY19" i="5"/>
  <c r="FX19" i="5"/>
  <c r="FW19" i="5"/>
  <c r="FV19" i="5"/>
  <c r="FU19" i="5"/>
  <c r="FT19" i="5"/>
  <c r="FS19" i="5"/>
  <c r="FR19" i="5"/>
  <c r="FQ19" i="5"/>
  <c r="FP19" i="5"/>
  <c r="FO19" i="5"/>
  <c r="FN19" i="5"/>
  <c r="FM19" i="5"/>
  <c r="FL19" i="5"/>
  <c r="FK19" i="5"/>
  <c r="FJ19" i="5"/>
  <c r="FI19" i="5"/>
  <c r="FH19" i="5"/>
  <c r="FG19" i="5"/>
  <c r="FF19" i="5"/>
  <c r="FE19" i="5"/>
  <c r="FD19" i="5"/>
  <c r="FC19" i="5"/>
  <c r="FB19" i="5"/>
  <c r="FA19" i="5"/>
  <c r="EZ19" i="5"/>
  <c r="EZ20" i="5" s="1"/>
  <c r="EY19" i="5"/>
  <c r="EX19" i="5"/>
  <c r="EW19" i="5"/>
  <c r="EV19" i="5"/>
  <c r="EU19" i="5"/>
  <c r="ET19" i="5"/>
  <c r="ES19" i="5"/>
  <c r="ER19" i="5"/>
  <c r="EQ19" i="5"/>
  <c r="EP19" i="5"/>
  <c r="EO19" i="5"/>
  <c r="EN19" i="5"/>
  <c r="EM19" i="5"/>
  <c r="EL19" i="5"/>
  <c r="EK19" i="5"/>
  <c r="EJ19" i="5"/>
  <c r="EI19" i="5"/>
  <c r="EH19" i="5"/>
  <c r="EG19" i="5"/>
  <c r="EF19" i="5"/>
  <c r="EE19" i="5"/>
  <c r="ED19" i="5"/>
  <c r="EC19" i="5"/>
  <c r="EB19" i="5"/>
  <c r="EA19" i="5"/>
  <c r="DZ19" i="5"/>
  <c r="DY19" i="5"/>
  <c r="DX19" i="5"/>
  <c r="DW19" i="5"/>
  <c r="DV19" i="5"/>
  <c r="DU19" i="5"/>
  <c r="DT19" i="5"/>
  <c r="HA19" i="5" s="1"/>
  <c r="DS19" i="5"/>
  <c r="DR19" i="5"/>
  <c r="GY19" i="5" s="1"/>
  <c r="DQ19" i="5"/>
  <c r="DP19" i="5"/>
  <c r="GW19" i="5" s="1"/>
  <c r="DO19" i="5"/>
  <c r="DN19" i="5"/>
  <c r="GU19" i="5" s="1"/>
  <c r="DM19" i="5"/>
  <c r="GT19" i="5" s="1"/>
  <c r="DL19" i="5"/>
  <c r="DK19" i="5"/>
  <c r="DJ19" i="5"/>
  <c r="GQ19" i="5" s="1"/>
  <c r="E19" i="5"/>
  <c r="GY18" i="5"/>
  <c r="GX18" i="5"/>
  <c r="GT18" i="5"/>
  <c r="GQ18" i="5"/>
  <c r="GP18" i="5"/>
  <c r="GO18" i="5"/>
  <c r="GN18" i="5"/>
  <c r="GM18" i="5"/>
  <c r="GM20" i="5" s="1"/>
  <c r="GL18" i="5"/>
  <c r="GK18" i="5"/>
  <c r="GJ18" i="5"/>
  <c r="GI18" i="5"/>
  <c r="GH18" i="5"/>
  <c r="GG18" i="5"/>
  <c r="GF18" i="5"/>
  <c r="GE18" i="5"/>
  <c r="GD18" i="5"/>
  <c r="GC18" i="5"/>
  <c r="GB18" i="5"/>
  <c r="GA18" i="5"/>
  <c r="GA20" i="5" s="1"/>
  <c r="FZ18" i="5"/>
  <c r="FY18" i="5"/>
  <c r="FX18" i="5"/>
  <c r="FW18" i="5"/>
  <c r="FW20" i="5" s="1"/>
  <c r="FV18" i="5"/>
  <c r="FU18" i="5"/>
  <c r="FT18" i="5"/>
  <c r="FS18" i="5"/>
  <c r="FR18" i="5"/>
  <c r="FQ18" i="5"/>
  <c r="FP18" i="5"/>
  <c r="FO18" i="5"/>
  <c r="FN18" i="5"/>
  <c r="FM18" i="5"/>
  <c r="FL18" i="5"/>
  <c r="FK18" i="5"/>
  <c r="FK20" i="5" s="1"/>
  <c r="FJ18" i="5"/>
  <c r="FI18" i="5"/>
  <c r="FH18" i="5"/>
  <c r="FG18" i="5"/>
  <c r="FG20" i="5" s="1"/>
  <c r="FF18" i="5"/>
  <c r="FE18" i="5"/>
  <c r="FD18" i="5"/>
  <c r="FC18" i="5"/>
  <c r="FB18" i="5"/>
  <c r="FA18" i="5"/>
  <c r="EZ18" i="5"/>
  <c r="EY18" i="5"/>
  <c r="EX18" i="5"/>
  <c r="EW18" i="5"/>
  <c r="EV18" i="5"/>
  <c r="EU18" i="5"/>
  <c r="ET18" i="5"/>
  <c r="ES18" i="5"/>
  <c r="ER18" i="5"/>
  <c r="EQ18" i="5"/>
  <c r="EQ20" i="5" s="1"/>
  <c r="EP18" i="5"/>
  <c r="EO18" i="5"/>
  <c r="EN18" i="5"/>
  <c r="EM18" i="5"/>
  <c r="EL18" i="5"/>
  <c r="EK18" i="5"/>
  <c r="EJ18" i="5"/>
  <c r="EI18" i="5"/>
  <c r="EH18" i="5"/>
  <c r="EG18" i="5"/>
  <c r="EF18" i="5"/>
  <c r="EE18" i="5"/>
  <c r="EE20" i="5" s="1"/>
  <c r="ED18" i="5"/>
  <c r="EC18" i="5"/>
  <c r="EB18" i="5"/>
  <c r="EA18" i="5"/>
  <c r="EA20" i="5" s="1"/>
  <c r="DZ18" i="5"/>
  <c r="DY18" i="5"/>
  <c r="DX18" i="5"/>
  <c r="DW18" i="5"/>
  <c r="DV18" i="5"/>
  <c r="DU18" i="5"/>
  <c r="DT18" i="5"/>
  <c r="HA18" i="5" s="1"/>
  <c r="DS18" i="5"/>
  <c r="GZ18" i="5" s="1"/>
  <c r="DR18" i="5"/>
  <c r="DQ18" i="5"/>
  <c r="DP18" i="5"/>
  <c r="GW18" i="5" s="1"/>
  <c r="DO18" i="5"/>
  <c r="GV18" i="5" s="1"/>
  <c r="DN18" i="5"/>
  <c r="GU18" i="5" s="1"/>
  <c r="DM18" i="5"/>
  <c r="DL18" i="5"/>
  <c r="GS18" i="5" s="1"/>
  <c r="DK18" i="5"/>
  <c r="DJ18" i="5"/>
  <c r="E18" i="5"/>
  <c r="HA16" i="5"/>
  <c r="GZ16" i="5"/>
  <c r="GW16" i="5"/>
  <c r="GV16" i="5"/>
  <c r="GT16" i="5"/>
  <c r="GR16" i="5"/>
  <c r="GP16" i="5"/>
  <c r="GO16" i="5"/>
  <c r="GN16" i="5"/>
  <c r="GM16" i="5"/>
  <c r="GL16" i="5"/>
  <c r="GK16" i="5"/>
  <c r="GJ16" i="5"/>
  <c r="GI16" i="5"/>
  <c r="GH16" i="5"/>
  <c r="GG16" i="5"/>
  <c r="GF16" i="5"/>
  <c r="GE16" i="5"/>
  <c r="GD16" i="5"/>
  <c r="GC16" i="5"/>
  <c r="GB16" i="5"/>
  <c r="GA16" i="5"/>
  <c r="FZ16" i="5"/>
  <c r="FY16" i="5"/>
  <c r="FX16" i="5"/>
  <c r="FW16" i="5"/>
  <c r="FV16" i="5"/>
  <c r="FU16" i="5"/>
  <c r="FT16" i="5"/>
  <c r="FS16" i="5"/>
  <c r="FR16" i="5"/>
  <c r="FQ16" i="5"/>
  <c r="FP16" i="5"/>
  <c r="FO16" i="5"/>
  <c r="FN16" i="5"/>
  <c r="FM16" i="5"/>
  <c r="FL16" i="5"/>
  <c r="FK16" i="5"/>
  <c r="FJ16" i="5"/>
  <c r="FI16" i="5"/>
  <c r="FH16" i="5"/>
  <c r="FG16" i="5"/>
  <c r="FF16" i="5"/>
  <c r="FE16" i="5"/>
  <c r="FD16" i="5"/>
  <c r="FC16" i="5"/>
  <c r="FB16" i="5"/>
  <c r="FA16" i="5"/>
  <c r="EZ16" i="5"/>
  <c r="EY16" i="5"/>
  <c r="EX16" i="5"/>
  <c r="EW16" i="5"/>
  <c r="EV16" i="5"/>
  <c r="EU16" i="5"/>
  <c r="ET16" i="5"/>
  <c r="ES16" i="5"/>
  <c r="ER16" i="5"/>
  <c r="EQ16" i="5"/>
  <c r="EP16" i="5"/>
  <c r="EO16" i="5"/>
  <c r="EN16" i="5"/>
  <c r="EM16" i="5"/>
  <c r="EL16" i="5"/>
  <c r="EK16" i="5"/>
  <c r="EJ16" i="5"/>
  <c r="EI16" i="5"/>
  <c r="EH16" i="5"/>
  <c r="EG16" i="5"/>
  <c r="EF16" i="5"/>
  <c r="EE16" i="5"/>
  <c r="ED16" i="5"/>
  <c r="EC16" i="5"/>
  <c r="EB16" i="5"/>
  <c r="EA16" i="5"/>
  <c r="DZ16" i="5"/>
  <c r="DY16" i="5"/>
  <c r="DX16" i="5"/>
  <c r="DW16" i="5"/>
  <c r="DV16" i="5"/>
  <c r="DU16" i="5"/>
  <c r="DT16" i="5"/>
  <c r="DS16" i="5"/>
  <c r="DR16" i="5"/>
  <c r="GY16" i="5" s="1"/>
  <c r="DQ16" i="5"/>
  <c r="GX16" i="5" s="1"/>
  <c r="DP16" i="5"/>
  <c r="DO16" i="5"/>
  <c r="DN16" i="5"/>
  <c r="GU16" i="5" s="1"/>
  <c r="DM16" i="5"/>
  <c r="DL16" i="5"/>
  <c r="GS16" i="5" s="1"/>
  <c r="N16" i="5" s="1"/>
  <c r="DK16" i="5"/>
  <c r="DJ16" i="5"/>
  <c r="GQ16" i="5" s="1"/>
  <c r="E16" i="5"/>
  <c r="GZ15" i="5"/>
  <c r="GY15" i="5"/>
  <c r="GX15" i="5"/>
  <c r="GX20" i="5" s="1"/>
  <c r="GT15" i="5"/>
  <c r="GR15" i="5"/>
  <c r="GP15" i="5"/>
  <c r="GO15" i="5"/>
  <c r="GN15" i="5"/>
  <c r="GM15" i="5"/>
  <c r="GL15" i="5"/>
  <c r="GK15" i="5"/>
  <c r="GJ15" i="5"/>
  <c r="GI15" i="5"/>
  <c r="GH15" i="5"/>
  <c r="GG15" i="5"/>
  <c r="GF15" i="5"/>
  <c r="GE15" i="5"/>
  <c r="GD15" i="5"/>
  <c r="GC15" i="5"/>
  <c r="GB15" i="5"/>
  <c r="GA15" i="5"/>
  <c r="FZ15" i="5"/>
  <c r="FY15" i="5"/>
  <c r="FX15" i="5"/>
  <c r="FW15" i="5"/>
  <c r="FV15" i="5"/>
  <c r="FU15" i="5"/>
  <c r="FT15" i="5"/>
  <c r="FS15" i="5"/>
  <c r="FR15" i="5"/>
  <c r="FQ15" i="5"/>
  <c r="FP15" i="5"/>
  <c r="FO15" i="5"/>
  <c r="FN15" i="5"/>
  <c r="FM15" i="5"/>
  <c r="FL15" i="5"/>
  <c r="FK15" i="5"/>
  <c r="FJ15" i="5"/>
  <c r="FI15" i="5"/>
  <c r="FH15" i="5"/>
  <c r="FG15" i="5"/>
  <c r="FF15" i="5"/>
  <c r="FE15" i="5"/>
  <c r="FD15" i="5"/>
  <c r="FC15" i="5"/>
  <c r="FB15" i="5"/>
  <c r="FA15" i="5"/>
  <c r="EZ15" i="5"/>
  <c r="EY15" i="5"/>
  <c r="EX15" i="5"/>
  <c r="EW15" i="5"/>
  <c r="EV15" i="5"/>
  <c r="EU15" i="5"/>
  <c r="ET15" i="5"/>
  <c r="ES15" i="5"/>
  <c r="ER15" i="5"/>
  <c r="EQ15" i="5"/>
  <c r="EP15" i="5"/>
  <c r="EO15" i="5"/>
  <c r="EN15" i="5"/>
  <c r="EM15" i="5"/>
  <c r="EL15" i="5"/>
  <c r="EK15" i="5"/>
  <c r="EJ15" i="5"/>
  <c r="EJ20" i="5" s="1"/>
  <c r="EI15" i="5"/>
  <c r="EH15" i="5"/>
  <c r="EG15" i="5"/>
  <c r="EF15" i="5"/>
  <c r="EE15" i="5"/>
  <c r="ED15" i="5"/>
  <c r="EC15" i="5"/>
  <c r="EB15" i="5"/>
  <c r="EA15" i="5"/>
  <c r="DZ15" i="5"/>
  <c r="DY15" i="5"/>
  <c r="DX15" i="5"/>
  <c r="DW15" i="5"/>
  <c r="DV15" i="5"/>
  <c r="DU15" i="5"/>
  <c r="DT15" i="5"/>
  <c r="HA15" i="5" s="1"/>
  <c r="DS15" i="5"/>
  <c r="DR15" i="5"/>
  <c r="DQ15" i="5"/>
  <c r="DP15" i="5"/>
  <c r="DO15" i="5"/>
  <c r="GV15" i="5" s="1"/>
  <c r="DN15" i="5"/>
  <c r="GU15" i="5" s="1"/>
  <c r="DM15" i="5"/>
  <c r="DL15" i="5"/>
  <c r="GS15" i="5" s="1"/>
  <c r="DK15" i="5"/>
  <c r="DJ15" i="5"/>
  <c r="E15" i="5"/>
  <c r="HA13" i="5"/>
  <c r="GZ13" i="5"/>
  <c r="GX13" i="5"/>
  <c r="GW13" i="5"/>
  <c r="GV13" i="5"/>
  <c r="GR13" i="5"/>
  <c r="GP13" i="5"/>
  <c r="GO13" i="5"/>
  <c r="GN13" i="5"/>
  <c r="GM13" i="5"/>
  <c r="GL13" i="5"/>
  <c r="GL20" i="5" s="1"/>
  <c r="GK13" i="5"/>
  <c r="GJ13" i="5"/>
  <c r="GI13" i="5"/>
  <c r="GH13" i="5"/>
  <c r="GG13" i="5"/>
  <c r="GF13" i="5"/>
  <c r="GE13" i="5"/>
  <c r="GD13" i="5"/>
  <c r="GC13" i="5"/>
  <c r="GB13" i="5"/>
  <c r="GA13" i="5"/>
  <c r="FZ13" i="5"/>
  <c r="FY13" i="5"/>
  <c r="FX13" i="5"/>
  <c r="FW13" i="5"/>
  <c r="FV13" i="5"/>
  <c r="FV20" i="5" s="1"/>
  <c r="FU13" i="5"/>
  <c r="FT13" i="5"/>
  <c r="FS13" i="5"/>
  <c r="FR13" i="5"/>
  <c r="FQ13" i="5"/>
  <c r="FP13" i="5"/>
  <c r="FO13" i="5"/>
  <c r="FN13" i="5"/>
  <c r="FM13" i="5"/>
  <c r="FL13" i="5"/>
  <c r="FK13" i="5"/>
  <c r="FJ13" i="5"/>
  <c r="FI13" i="5"/>
  <c r="FH13" i="5"/>
  <c r="FG13" i="5"/>
  <c r="FF13" i="5"/>
  <c r="FF20" i="5" s="1"/>
  <c r="FE13" i="5"/>
  <c r="FD13" i="5"/>
  <c r="FC13" i="5"/>
  <c r="FB13" i="5"/>
  <c r="FA13" i="5"/>
  <c r="EZ13" i="5"/>
  <c r="EY13" i="5"/>
  <c r="EX13" i="5"/>
  <c r="EW13" i="5"/>
  <c r="EV13" i="5"/>
  <c r="EU13" i="5"/>
  <c r="ET13" i="5"/>
  <c r="ES13" i="5"/>
  <c r="ER13" i="5"/>
  <c r="EQ13" i="5"/>
  <c r="EP13" i="5"/>
  <c r="EP20" i="5" s="1"/>
  <c r="EO13" i="5"/>
  <c r="EN13" i="5"/>
  <c r="EM13" i="5"/>
  <c r="EL13" i="5"/>
  <c r="EK13" i="5"/>
  <c r="EJ13" i="5"/>
  <c r="EI13" i="5"/>
  <c r="EH13" i="5"/>
  <c r="EG13" i="5"/>
  <c r="EF13" i="5"/>
  <c r="EE13" i="5"/>
  <c r="ED13" i="5"/>
  <c r="EC13" i="5"/>
  <c r="EB13" i="5"/>
  <c r="EA13" i="5"/>
  <c r="DZ13" i="5"/>
  <c r="DZ20" i="5" s="1"/>
  <c r="DY13" i="5"/>
  <c r="DX13" i="5"/>
  <c r="DW13" i="5"/>
  <c r="DV13" i="5"/>
  <c r="DU13" i="5"/>
  <c r="DT13" i="5"/>
  <c r="DS13" i="5"/>
  <c r="DR13" i="5"/>
  <c r="GY13" i="5" s="1"/>
  <c r="DQ13" i="5"/>
  <c r="DP13" i="5"/>
  <c r="DO13" i="5"/>
  <c r="DN13" i="5"/>
  <c r="GU13" i="5" s="1"/>
  <c r="DM13" i="5"/>
  <c r="GT13" i="5" s="1"/>
  <c r="DL13" i="5"/>
  <c r="DK13" i="5"/>
  <c r="DJ13" i="5"/>
  <c r="E13" i="5"/>
  <c r="GZ12" i="5"/>
  <c r="GY12" i="5"/>
  <c r="GX12" i="5"/>
  <c r="GT12" i="5"/>
  <c r="GP12" i="5"/>
  <c r="GO12" i="5"/>
  <c r="GO20" i="5" s="1"/>
  <c r="GN12" i="5"/>
  <c r="GM12" i="5"/>
  <c r="GL12" i="5"/>
  <c r="GK12" i="5"/>
  <c r="GK20" i="5" s="1"/>
  <c r="GJ12" i="5"/>
  <c r="GJ20" i="5" s="1"/>
  <c r="GI12" i="5"/>
  <c r="GH12" i="5"/>
  <c r="GG12" i="5"/>
  <c r="GG20" i="5" s="1"/>
  <c r="GF12" i="5"/>
  <c r="GE12" i="5"/>
  <c r="GD12" i="5"/>
  <c r="GC12" i="5"/>
  <c r="GC20" i="5" s="1"/>
  <c r="GB12" i="5"/>
  <c r="GA12" i="5"/>
  <c r="FZ12" i="5"/>
  <c r="FY12" i="5"/>
  <c r="FY20" i="5" s="1"/>
  <c r="FX12" i="5"/>
  <c r="FW12" i="5"/>
  <c r="FV12" i="5"/>
  <c r="FU12" i="5"/>
  <c r="FU20" i="5" s="1"/>
  <c r="FT12" i="5"/>
  <c r="FT20" i="5" s="1"/>
  <c r="FS12" i="5"/>
  <c r="FR12" i="5"/>
  <c r="FQ12" i="5"/>
  <c r="FQ20" i="5" s="1"/>
  <c r="FP12" i="5"/>
  <c r="FO12" i="5"/>
  <c r="FN12" i="5"/>
  <c r="FM12" i="5"/>
  <c r="FM20" i="5" s="1"/>
  <c r="FL12" i="5"/>
  <c r="FK12" i="5"/>
  <c r="FJ12" i="5"/>
  <c r="FI12" i="5"/>
  <c r="FI20" i="5" s="1"/>
  <c r="FH12" i="5"/>
  <c r="FG12" i="5"/>
  <c r="FF12" i="5"/>
  <c r="FE12" i="5"/>
  <c r="FE20" i="5" s="1"/>
  <c r="FD12" i="5"/>
  <c r="FD20" i="5" s="1"/>
  <c r="FC12" i="5"/>
  <c r="FB12" i="5"/>
  <c r="FA12" i="5"/>
  <c r="FA20" i="5" s="1"/>
  <c r="EZ12" i="5"/>
  <c r="EY12" i="5"/>
  <c r="EX12" i="5"/>
  <c r="EW12" i="5"/>
  <c r="EW20" i="5" s="1"/>
  <c r="EV12" i="5"/>
  <c r="EU12" i="5"/>
  <c r="ET12" i="5"/>
  <c r="ES12" i="5"/>
  <c r="ES20" i="5" s="1"/>
  <c r="ER12" i="5"/>
  <c r="EQ12" i="5"/>
  <c r="EP12" i="5"/>
  <c r="EO12" i="5"/>
  <c r="EO20" i="5" s="1"/>
  <c r="EN12" i="5"/>
  <c r="EN20" i="5" s="1"/>
  <c r="EM12" i="5"/>
  <c r="EL12" i="5"/>
  <c r="EK12" i="5"/>
  <c r="EK20" i="5" s="1"/>
  <c r="EJ12" i="5"/>
  <c r="EI12" i="5"/>
  <c r="EH12" i="5"/>
  <c r="EG12" i="5"/>
  <c r="EG20" i="5" s="1"/>
  <c r="EF12" i="5"/>
  <c r="EE12" i="5"/>
  <c r="ED12" i="5"/>
  <c r="EC12" i="5"/>
  <c r="EC20" i="5" s="1"/>
  <c r="EB12" i="5"/>
  <c r="EA12" i="5"/>
  <c r="DZ12" i="5"/>
  <c r="DY12" i="5"/>
  <c r="DY20" i="5" s="1"/>
  <c r="DX12" i="5"/>
  <c r="DX20" i="5" s="1"/>
  <c r="DW12" i="5"/>
  <c r="DV12" i="5"/>
  <c r="DU12" i="5"/>
  <c r="DU20" i="5" s="1"/>
  <c r="DT12" i="5"/>
  <c r="HA12" i="5" s="1"/>
  <c r="DS12" i="5"/>
  <c r="DR12" i="5"/>
  <c r="DQ12" i="5"/>
  <c r="DQ20" i="5" s="1"/>
  <c r="DP12" i="5"/>
  <c r="GW12" i="5" s="1"/>
  <c r="DO12" i="5"/>
  <c r="GV12" i="5" s="1"/>
  <c r="DN12" i="5"/>
  <c r="DM12" i="5"/>
  <c r="DM20" i="5" s="1"/>
  <c r="DL12" i="5"/>
  <c r="GS12" i="5" s="1"/>
  <c r="DK12" i="5"/>
  <c r="GR12" i="5" s="1"/>
  <c r="DJ12" i="5"/>
  <c r="E12" i="5"/>
  <c r="E20" i="5" s="1"/>
  <c r="Q9" i="5"/>
  <c r="F9" i="5"/>
  <c r="G9" i="5" s="1"/>
  <c r="H9" i="5" s="1"/>
  <c r="I9" i="5" s="1"/>
  <c r="J9" i="5" s="1"/>
  <c r="K9" i="5" s="1"/>
  <c r="L9" i="5" s="1"/>
  <c r="M9" i="5" s="1"/>
  <c r="N94" i="4"/>
  <c r="N89" i="4"/>
  <c r="N83" i="4"/>
  <c r="GM77" i="4"/>
  <c r="FG77" i="4"/>
  <c r="DW77" i="4"/>
  <c r="DH77" i="4"/>
  <c r="DG77" i="4"/>
  <c r="DF77" i="4"/>
  <c r="DE77" i="4"/>
  <c r="DD77" i="4"/>
  <c r="DC77" i="4"/>
  <c r="DB77" i="4"/>
  <c r="DA77" i="4"/>
  <c r="CZ77" i="4"/>
  <c r="CY77" i="4"/>
  <c r="CX77" i="4"/>
  <c r="CW77" i="4"/>
  <c r="CV77" i="4"/>
  <c r="CU77" i="4"/>
  <c r="CT77" i="4"/>
  <c r="CS77" i="4"/>
  <c r="CR77" i="4"/>
  <c r="CQ77" i="4"/>
  <c r="CP77" i="4"/>
  <c r="CO77" i="4"/>
  <c r="CN77" i="4"/>
  <c r="CM77" i="4"/>
  <c r="CL77" i="4"/>
  <c r="CK77" i="4"/>
  <c r="CJ77" i="4"/>
  <c r="CI77" i="4"/>
  <c r="CH77" i="4"/>
  <c r="CG77" i="4"/>
  <c r="CF77" i="4"/>
  <c r="CE77" i="4"/>
  <c r="CD77" i="4"/>
  <c r="CC77" i="4"/>
  <c r="CB77" i="4"/>
  <c r="CA77" i="4"/>
  <c r="BZ77" i="4"/>
  <c r="BY77" i="4"/>
  <c r="BX77" i="4"/>
  <c r="BW77" i="4"/>
  <c r="BV77" i="4"/>
  <c r="BU77" i="4"/>
  <c r="BT77" i="4"/>
  <c r="BS77" i="4"/>
  <c r="BR77" i="4"/>
  <c r="BQ77" i="4"/>
  <c r="BP77" i="4"/>
  <c r="BO77" i="4"/>
  <c r="BN77" i="4"/>
  <c r="BM77" i="4"/>
  <c r="BL77" i="4"/>
  <c r="BK77" i="4"/>
  <c r="BJ77" i="4"/>
  <c r="BI77" i="4"/>
  <c r="BH77" i="4"/>
  <c r="BG77" i="4"/>
  <c r="BF77" i="4"/>
  <c r="BE77" i="4"/>
  <c r="BD77" i="4"/>
  <c r="BC77" i="4"/>
  <c r="BB77" i="4"/>
  <c r="BA77" i="4"/>
  <c r="AZ77" i="4"/>
  <c r="AY77" i="4"/>
  <c r="AX77" i="4"/>
  <c r="AW77" i="4"/>
  <c r="AV77" i="4"/>
  <c r="AU77" i="4"/>
  <c r="AT77" i="4"/>
  <c r="AS77" i="4"/>
  <c r="AR77" i="4"/>
  <c r="AQ77" i="4"/>
  <c r="AP77" i="4"/>
  <c r="AO77" i="4"/>
  <c r="AN77" i="4"/>
  <c r="AM77" i="4"/>
  <c r="AL77" i="4"/>
  <c r="AK77" i="4"/>
  <c r="AJ77" i="4"/>
  <c r="AI77" i="4"/>
  <c r="AH77" i="4"/>
  <c r="AG77" i="4"/>
  <c r="AF77" i="4"/>
  <c r="AE77" i="4"/>
  <c r="AD77" i="4"/>
  <c r="AC77" i="4"/>
  <c r="AB77" i="4"/>
  <c r="AA77" i="4"/>
  <c r="Z77" i="4"/>
  <c r="Y77" i="4"/>
  <c r="X77" i="4"/>
  <c r="W77" i="4"/>
  <c r="V77" i="4"/>
  <c r="U77" i="4"/>
  <c r="T77" i="4"/>
  <c r="S77" i="4"/>
  <c r="R77" i="4"/>
  <c r="Q77" i="4"/>
  <c r="GP76" i="4"/>
  <c r="GO76" i="4"/>
  <c r="GN76" i="4"/>
  <c r="GM76" i="4"/>
  <c r="GL76" i="4"/>
  <c r="GK76" i="4"/>
  <c r="GJ76" i="4"/>
  <c r="GI76" i="4"/>
  <c r="GH76" i="4"/>
  <c r="GG76" i="4"/>
  <c r="GF76" i="4"/>
  <c r="GE76" i="4"/>
  <c r="GD76" i="4"/>
  <c r="GC76" i="4"/>
  <c r="GB76" i="4"/>
  <c r="GA76" i="4"/>
  <c r="FZ76" i="4"/>
  <c r="FY76" i="4"/>
  <c r="FX76" i="4"/>
  <c r="FW76" i="4"/>
  <c r="FV76" i="4"/>
  <c r="FU76" i="4"/>
  <c r="FT76" i="4"/>
  <c r="FS76" i="4"/>
  <c r="FS77" i="4" s="1"/>
  <c r="FR76" i="4"/>
  <c r="FQ76" i="4"/>
  <c r="FP76" i="4"/>
  <c r="FO76" i="4"/>
  <c r="FN76" i="4"/>
  <c r="FM76" i="4"/>
  <c r="FL76" i="4"/>
  <c r="FK76" i="4"/>
  <c r="FJ76" i="4"/>
  <c r="FI76" i="4"/>
  <c r="FH76" i="4"/>
  <c r="FG76" i="4"/>
  <c r="FF76" i="4"/>
  <c r="FE76" i="4"/>
  <c r="FD76" i="4"/>
  <c r="FC76" i="4"/>
  <c r="FB76" i="4"/>
  <c r="FA76" i="4"/>
  <c r="EZ76" i="4"/>
  <c r="EY76" i="4"/>
  <c r="EX76" i="4"/>
  <c r="EW76" i="4"/>
  <c r="EV76" i="4"/>
  <c r="EU76" i="4"/>
  <c r="ET76" i="4"/>
  <c r="ES76" i="4"/>
  <c r="ER76" i="4"/>
  <c r="EQ76" i="4"/>
  <c r="EP76" i="4"/>
  <c r="EO76" i="4"/>
  <c r="EN76" i="4"/>
  <c r="EM76" i="4"/>
  <c r="EL76" i="4"/>
  <c r="EK76" i="4"/>
  <c r="EJ76" i="4"/>
  <c r="EI76" i="4"/>
  <c r="EI77" i="4" s="1"/>
  <c r="EH76" i="4"/>
  <c r="EG76" i="4"/>
  <c r="EF76" i="4"/>
  <c r="EE76" i="4"/>
  <c r="ED76" i="4"/>
  <c r="EC76" i="4"/>
  <c r="EB76" i="4"/>
  <c r="EA76" i="4"/>
  <c r="DZ76" i="4"/>
  <c r="DY76" i="4"/>
  <c r="DX76" i="4"/>
  <c r="DW76" i="4"/>
  <c r="DV76" i="4"/>
  <c r="DU76" i="4"/>
  <c r="DT76" i="4"/>
  <c r="HA76" i="4" s="1"/>
  <c r="DS76" i="4"/>
  <c r="GZ76" i="4" s="1"/>
  <c r="GZ77" i="4" s="1"/>
  <c r="DR76" i="4"/>
  <c r="GY76" i="4" s="1"/>
  <c r="DQ76" i="4"/>
  <c r="DP76" i="4"/>
  <c r="GW76" i="4" s="1"/>
  <c r="DO76" i="4"/>
  <c r="GV76" i="4" s="1"/>
  <c r="DN76" i="4"/>
  <c r="GU76" i="4" s="1"/>
  <c r="DM76" i="4"/>
  <c r="GT76" i="4" s="1"/>
  <c r="DL76" i="4"/>
  <c r="DK76" i="4"/>
  <c r="GR76" i="4" s="1"/>
  <c r="DJ76" i="4"/>
  <c r="GQ76" i="4" s="1"/>
  <c r="E76" i="4"/>
  <c r="GV75" i="4"/>
  <c r="GT75" i="4"/>
  <c r="GT77" i="4" s="1"/>
  <c r="GP75" i="4"/>
  <c r="GO75" i="4"/>
  <c r="GN75" i="4"/>
  <c r="GN77" i="4" s="1"/>
  <c r="GM75" i="4"/>
  <c r="GL75" i="4"/>
  <c r="GK75" i="4"/>
  <c r="GJ75" i="4"/>
  <c r="GJ77" i="4" s="1"/>
  <c r="GI75" i="4"/>
  <c r="GI77" i="4" s="1"/>
  <c r="GH75" i="4"/>
  <c r="GG75" i="4"/>
  <c r="GF75" i="4"/>
  <c r="GF77" i="4" s="1"/>
  <c r="GE75" i="4"/>
  <c r="GD75" i="4"/>
  <c r="GC75" i="4"/>
  <c r="GB75" i="4"/>
  <c r="GB77" i="4" s="1"/>
  <c r="GA75" i="4"/>
  <c r="FZ75" i="4"/>
  <c r="FY75" i="4"/>
  <c r="FX75" i="4"/>
  <c r="FX77" i="4" s="1"/>
  <c r="FW75" i="4"/>
  <c r="FV75" i="4"/>
  <c r="FU75" i="4"/>
  <c r="FT75" i="4"/>
  <c r="FT77" i="4" s="1"/>
  <c r="FS75" i="4"/>
  <c r="FR75" i="4"/>
  <c r="FQ75" i="4"/>
  <c r="FQ77" i="4" s="1"/>
  <c r="FP75" i="4"/>
  <c r="FP77" i="4" s="1"/>
  <c r="FO75" i="4"/>
  <c r="FN75" i="4"/>
  <c r="FM75" i="4"/>
  <c r="FL75" i="4"/>
  <c r="FL77" i="4" s="1"/>
  <c r="FK75" i="4"/>
  <c r="FJ75" i="4"/>
  <c r="FI75" i="4"/>
  <c r="FH75" i="4"/>
  <c r="FH77" i="4" s="1"/>
  <c r="FG75" i="4"/>
  <c r="FF75" i="4"/>
  <c r="FE75" i="4"/>
  <c r="FD75" i="4"/>
  <c r="FD77" i="4" s="1"/>
  <c r="FC75" i="4"/>
  <c r="FB75" i="4"/>
  <c r="FA75" i="4"/>
  <c r="EZ75" i="4"/>
  <c r="EZ77" i="4" s="1"/>
  <c r="EY75" i="4"/>
  <c r="EY77" i="4" s="1"/>
  <c r="EX75" i="4"/>
  <c r="EW75" i="4"/>
  <c r="EV75" i="4"/>
  <c r="EV77" i="4" s="1"/>
  <c r="EU75" i="4"/>
  <c r="ET75" i="4"/>
  <c r="ES75" i="4"/>
  <c r="ER75" i="4"/>
  <c r="ER77" i="4" s="1"/>
  <c r="EQ75" i="4"/>
  <c r="EP75" i="4"/>
  <c r="EO75" i="4"/>
  <c r="EN75" i="4"/>
  <c r="EN77" i="4" s="1"/>
  <c r="EM75" i="4"/>
  <c r="EL75" i="4"/>
  <c r="EK75" i="4"/>
  <c r="EJ75" i="4"/>
  <c r="EJ77" i="4" s="1"/>
  <c r="EI75" i="4"/>
  <c r="EH75" i="4"/>
  <c r="EG75" i="4"/>
  <c r="EF75" i="4"/>
  <c r="EF77" i="4" s="1"/>
  <c r="EE75" i="4"/>
  <c r="ED75" i="4"/>
  <c r="EC75" i="4"/>
  <c r="EB75" i="4"/>
  <c r="EB77" i="4" s="1"/>
  <c r="EA75" i="4"/>
  <c r="DZ75" i="4"/>
  <c r="DY75" i="4"/>
  <c r="DX75" i="4"/>
  <c r="DX77" i="4" s="1"/>
  <c r="DW75" i="4"/>
  <c r="DV75" i="4"/>
  <c r="DU75" i="4"/>
  <c r="DU77" i="4" s="1"/>
  <c r="DT75" i="4"/>
  <c r="DS75" i="4"/>
  <c r="GZ75" i="4" s="1"/>
  <c r="DR75" i="4"/>
  <c r="GY75" i="4" s="1"/>
  <c r="GY77" i="4" s="1"/>
  <c r="DQ75" i="4"/>
  <c r="GX75" i="4" s="1"/>
  <c r="DP75" i="4"/>
  <c r="DO75" i="4"/>
  <c r="DN75" i="4"/>
  <c r="DM75" i="4"/>
  <c r="DM77" i="4" s="1"/>
  <c r="DL75" i="4"/>
  <c r="GS75" i="4" s="1"/>
  <c r="DK75" i="4"/>
  <c r="DJ75" i="4"/>
  <c r="GQ75" i="4" s="1"/>
  <c r="E75" i="4"/>
  <c r="DJ73" i="4"/>
  <c r="DV73" i="4" s="1"/>
  <c r="EH73" i="4" s="1"/>
  <c r="ET73" i="4" s="1"/>
  <c r="FF73" i="4" s="1"/>
  <c r="FR73" i="4" s="1"/>
  <c r="GD73" i="4" s="1"/>
  <c r="GP73" i="4" s="1"/>
  <c r="Q73" i="4"/>
  <c r="AC73" i="4" s="1"/>
  <c r="AO73" i="4" s="1"/>
  <c r="BA73" i="4" s="1"/>
  <c r="BM73" i="4" s="1"/>
  <c r="BY73" i="4" s="1"/>
  <c r="CK73" i="4" s="1"/>
  <c r="CW73" i="4" s="1"/>
  <c r="G73" i="4"/>
  <c r="H73" i="4" s="1"/>
  <c r="I73" i="4" s="1"/>
  <c r="J73" i="4" s="1"/>
  <c r="K73" i="4" s="1"/>
  <c r="L73" i="4" s="1"/>
  <c r="M73" i="4" s="1"/>
  <c r="N69" i="4"/>
  <c r="N62" i="4"/>
  <c r="N61" i="4"/>
  <c r="N57" i="4"/>
  <c r="FW51" i="4"/>
  <c r="EQ51" i="4"/>
  <c r="DH51" i="4"/>
  <c r="DG51" i="4"/>
  <c r="DF51" i="4"/>
  <c r="DE51" i="4"/>
  <c r="DD51" i="4"/>
  <c r="DC51" i="4"/>
  <c r="DB51" i="4"/>
  <c r="DA51" i="4"/>
  <c r="CZ51" i="4"/>
  <c r="CY51" i="4"/>
  <c r="CX51" i="4"/>
  <c r="CW51" i="4"/>
  <c r="CV51" i="4"/>
  <c r="CU51" i="4"/>
  <c r="CT51" i="4"/>
  <c r="CS51" i="4"/>
  <c r="CR51" i="4"/>
  <c r="CQ51" i="4"/>
  <c r="CP51" i="4"/>
  <c r="CO51" i="4"/>
  <c r="CN51" i="4"/>
  <c r="CM51" i="4"/>
  <c r="CL51" i="4"/>
  <c r="CK51" i="4"/>
  <c r="CJ51" i="4"/>
  <c r="CI51" i="4"/>
  <c r="CH51" i="4"/>
  <c r="CG51" i="4"/>
  <c r="CF51" i="4"/>
  <c r="CE51" i="4"/>
  <c r="CD51" i="4"/>
  <c r="CC51" i="4"/>
  <c r="CB51" i="4"/>
  <c r="CA51" i="4"/>
  <c r="BZ51" i="4"/>
  <c r="BY51" i="4"/>
  <c r="BX51" i="4"/>
  <c r="BW51" i="4"/>
  <c r="BV51" i="4"/>
  <c r="BU51" i="4"/>
  <c r="BT51" i="4"/>
  <c r="BS51" i="4"/>
  <c r="BR51" i="4"/>
  <c r="BQ51" i="4"/>
  <c r="BP51" i="4"/>
  <c r="BO51" i="4"/>
  <c r="BN51" i="4"/>
  <c r="BM51" i="4"/>
  <c r="BL51" i="4"/>
  <c r="BK51" i="4"/>
  <c r="BJ51" i="4"/>
  <c r="BI51" i="4"/>
  <c r="BH51" i="4"/>
  <c r="BG51" i="4"/>
  <c r="BF51" i="4"/>
  <c r="BE51" i="4"/>
  <c r="BD51" i="4"/>
  <c r="BC51" i="4"/>
  <c r="BB51" i="4"/>
  <c r="BA51" i="4"/>
  <c r="AZ51" i="4"/>
  <c r="AY51" i="4"/>
  <c r="AX51" i="4"/>
  <c r="AW51" i="4"/>
  <c r="AV51" i="4"/>
  <c r="AU51" i="4"/>
  <c r="AT51" i="4"/>
  <c r="AS51" i="4"/>
  <c r="AR51" i="4"/>
  <c r="AQ51" i="4"/>
  <c r="AP51" i="4"/>
  <c r="AO51" i="4"/>
  <c r="AN51" i="4"/>
  <c r="AM51" i="4"/>
  <c r="AL51" i="4"/>
  <c r="AK51" i="4"/>
  <c r="AJ51" i="4"/>
  <c r="AI51" i="4"/>
  <c r="AH51" i="4"/>
  <c r="AG51" i="4"/>
  <c r="AF51" i="4"/>
  <c r="AE51" i="4"/>
  <c r="AD51" i="4"/>
  <c r="AC51" i="4"/>
  <c r="AB51" i="4"/>
  <c r="AA51" i="4"/>
  <c r="Z51" i="4"/>
  <c r="Y51" i="4"/>
  <c r="X51" i="4"/>
  <c r="W51" i="4"/>
  <c r="V51" i="4"/>
  <c r="U51" i="4"/>
  <c r="T51" i="4"/>
  <c r="S51" i="4"/>
  <c r="R51" i="4"/>
  <c r="Q51" i="4"/>
  <c r="GZ50" i="4"/>
  <c r="GV50" i="4"/>
  <c r="GU50" i="4"/>
  <c r="GP50" i="4"/>
  <c r="GO50" i="4"/>
  <c r="GN50" i="4"/>
  <c r="GM50" i="4"/>
  <c r="GL50" i="4"/>
  <c r="GK50" i="4"/>
  <c r="GJ50" i="4"/>
  <c r="GI50" i="4"/>
  <c r="GH50" i="4"/>
  <c r="GG50" i="4"/>
  <c r="GF50" i="4"/>
  <c r="GE50" i="4"/>
  <c r="GD50" i="4"/>
  <c r="GC50" i="4"/>
  <c r="GB50" i="4"/>
  <c r="GA50" i="4"/>
  <c r="FZ50" i="4"/>
  <c r="FY50" i="4"/>
  <c r="FX50" i="4"/>
  <c r="FW50" i="4"/>
  <c r="FV50" i="4"/>
  <c r="FU50" i="4"/>
  <c r="FT50" i="4"/>
  <c r="FS50" i="4"/>
  <c r="FR50" i="4"/>
  <c r="FQ50" i="4"/>
  <c r="FP50" i="4"/>
  <c r="FO50" i="4"/>
  <c r="FN50" i="4"/>
  <c r="FM50" i="4"/>
  <c r="FL50" i="4"/>
  <c r="FK50" i="4"/>
  <c r="FJ50" i="4"/>
  <c r="FI50" i="4"/>
  <c r="FH50" i="4"/>
  <c r="FG50" i="4"/>
  <c r="FF50" i="4"/>
  <c r="FE50" i="4"/>
  <c r="FD50" i="4"/>
  <c r="FC50" i="4"/>
  <c r="FB50" i="4"/>
  <c r="FA50" i="4"/>
  <c r="EZ50" i="4"/>
  <c r="EY50" i="4"/>
  <c r="EX50" i="4"/>
  <c r="EW50" i="4"/>
  <c r="EV50" i="4"/>
  <c r="EU50" i="4"/>
  <c r="ET50" i="4"/>
  <c r="ES50" i="4"/>
  <c r="ER50" i="4"/>
  <c r="EQ50" i="4"/>
  <c r="EP50" i="4"/>
  <c r="EO50" i="4"/>
  <c r="EN50" i="4"/>
  <c r="EM50" i="4"/>
  <c r="EL50" i="4"/>
  <c r="EK50" i="4"/>
  <c r="EJ50" i="4"/>
  <c r="EI50" i="4"/>
  <c r="EH50" i="4"/>
  <c r="EG50" i="4"/>
  <c r="EF50" i="4"/>
  <c r="EE50" i="4"/>
  <c r="ED50" i="4"/>
  <c r="EC50" i="4"/>
  <c r="EB50" i="4"/>
  <c r="EA50" i="4"/>
  <c r="DZ50" i="4"/>
  <c r="DY50" i="4"/>
  <c r="DX50" i="4"/>
  <c r="DW50" i="4"/>
  <c r="DV50" i="4"/>
  <c r="DU50" i="4"/>
  <c r="DT50" i="4"/>
  <c r="HA50" i="4" s="1"/>
  <c r="DS50" i="4"/>
  <c r="DR50" i="4"/>
  <c r="GY50" i="4" s="1"/>
  <c r="DQ50" i="4"/>
  <c r="GX50" i="4" s="1"/>
  <c r="DP50" i="4"/>
  <c r="GW50" i="4" s="1"/>
  <c r="DO50" i="4"/>
  <c r="DN50" i="4"/>
  <c r="DM50" i="4"/>
  <c r="GT50" i="4" s="1"/>
  <c r="DL50" i="4"/>
  <c r="GS50" i="4" s="1"/>
  <c r="DK50" i="4"/>
  <c r="GR50" i="4" s="1"/>
  <c r="DJ50" i="4"/>
  <c r="GQ50" i="4" s="1"/>
  <c r="E50" i="4"/>
  <c r="GP49" i="4"/>
  <c r="GO49" i="4"/>
  <c r="GN49" i="4"/>
  <c r="GM49" i="4"/>
  <c r="GL49" i="4"/>
  <c r="GK49" i="4"/>
  <c r="GJ49" i="4"/>
  <c r="GI49" i="4"/>
  <c r="GH49" i="4"/>
  <c r="GG49" i="4"/>
  <c r="GF49" i="4"/>
  <c r="GE49" i="4"/>
  <c r="GD49" i="4"/>
  <c r="GC49" i="4"/>
  <c r="GB49" i="4"/>
  <c r="GA49" i="4"/>
  <c r="FZ49" i="4"/>
  <c r="FY49" i="4"/>
  <c r="FX49" i="4"/>
  <c r="FW49" i="4"/>
  <c r="FV49" i="4"/>
  <c r="FU49" i="4"/>
  <c r="FT49" i="4"/>
  <c r="FS49" i="4"/>
  <c r="FR49" i="4"/>
  <c r="FQ49" i="4"/>
  <c r="FP49" i="4"/>
  <c r="FO49" i="4"/>
  <c r="FN49" i="4"/>
  <c r="FM49" i="4"/>
  <c r="FL49" i="4"/>
  <c r="FK49" i="4"/>
  <c r="FJ49" i="4"/>
  <c r="FI49" i="4"/>
  <c r="FH49" i="4"/>
  <c r="FG49" i="4"/>
  <c r="FF49" i="4"/>
  <c r="FE49" i="4"/>
  <c r="FD49" i="4"/>
  <c r="FC49" i="4"/>
  <c r="FB49" i="4"/>
  <c r="FA49" i="4"/>
  <c r="EZ49" i="4"/>
  <c r="EY49" i="4"/>
  <c r="EX49" i="4"/>
  <c r="EW49" i="4"/>
  <c r="EV49" i="4"/>
  <c r="EU49" i="4"/>
  <c r="ET49" i="4"/>
  <c r="ES49" i="4"/>
  <c r="ER49" i="4"/>
  <c r="EQ49" i="4"/>
  <c r="EP49" i="4"/>
  <c r="EO49" i="4"/>
  <c r="EN49" i="4"/>
  <c r="EM49" i="4"/>
  <c r="EL49" i="4"/>
  <c r="EK49" i="4"/>
  <c r="EJ49" i="4"/>
  <c r="EI49" i="4"/>
  <c r="EH49" i="4"/>
  <c r="EG49" i="4"/>
  <c r="EF49" i="4"/>
  <c r="EE49" i="4"/>
  <c r="ED49" i="4"/>
  <c r="EC49" i="4"/>
  <c r="EB49" i="4"/>
  <c r="EA49" i="4"/>
  <c r="DZ49" i="4"/>
  <c r="DY49" i="4"/>
  <c r="DX49" i="4"/>
  <c r="DW49" i="4"/>
  <c r="DV49" i="4"/>
  <c r="DU49" i="4"/>
  <c r="DT49" i="4"/>
  <c r="HA49" i="4" s="1"/>
  <c r="DS49" i="4"/>
  <c r="GZ49" i="4" s="1"/>
  <c r="DR49" i="4"/>
  <c r="GY49" i="4" s="1"/>
  <c r="DQ49" i="4"/>
  <c r="GX49" i="4" s="1"/>
  <c r="DP49" i="4"/>
  <c r="GW49" i="4" s="1"/>
  <c r="DO49" i="4"/>
  <c r="GV49" i="4" s="1"/>
  <c r="DN49" i="4"/>
  <c r="GU49" i="4" s="1"/>
  <c r="DM49" i="4"/>
  <c r="GT49" i="4" s="1"/>
  <c r="DL49" i="4"/>
  <c r="GS49" i="4" s="1"/>
  <c r="DK49" i="4"/>
  <c r="GR49" i="4" s="1"/>
  <c r="DJ49" i="4"/>
  <c r="GQ49" i="4" s="1"/>
  <c r="E49" i="4"/>
  <c r="GU48" i="4"/>
  <c r="GP48" i="4"/>
  <c r="GO48" i="4"/>
  <c r="GN48" i="4"/>
  <c r="GM48" i="4"/>
  <c r="GL48" i="4"/>
  <c r="GK48" i="4"/>
  <c r="GJ48" i="4"/>
  <c r="GI48" i="4"/>
  <c r="GH48" i="4"/>
  <c r="GG48" i="4"/>
  <c r="GF48" i="4"/>
  <c r="GE48" i="4"/>
  <c r="GD48" i="4"/>
  <c r="GC48" i="4"/>
  <c r="GB48" i="4"/>
  <c r="GA48" i="4"/>
  <c r="FZ48" i="4"/>
  <c r="FY48" i="4"/>
  <c r="FX48" i="4"/>
  <c r="FW48" i="4"/>
  <c r="FV48" i="4"/>
  <c r="FU48" i="4"/>
  <c r="FT48" i="4"/>
  <c r="FS48" i="4"/>
  <c r="FR48" i="4"/>
  <c r="FQ48" i="4"/>
  <c r="FP48" i="4"/>
  <c r="FO48" i="4"/>
  <c r="FN48" i="4"/>
  <c r="FM48" i="4"/>
  <c r="FL48" i="4"/>
  <c r="FK48" i="4"/>
  <c r="FJ48" i="4"/>
  <c r="FI48" i="4"/>
  <c r="FH48" i="4"/>
  <c r="FG48" i="4"/>
  <c r="FF48" i="4"/>
  <c r="FE48" i="4"/>
  <c r="FD48" i="4"/>
  <c r="FC48" i="4"/>
  <c r="FB48" i="4"/>
  <c r="FA48" i="4"/>
  <c r="EZ48" i="4"/>
  <c r="EY48" i="4"/>
  <c r="EX48" i="4"/>
  <c r="EW48" i="4"/>
  <c r="EV48" i="4"/>
  <c r="EU48" i="4"/>
  <c r="ET48" i="4"/>
  <c r="ES48" i="4"/>
  <c r="ER48" i="4"/>
  <c r="EQ48" i="4"/>
  <c r="EP48" i="4"/>
  <c r="EO48" i="4"/>
  <c r="EN48" i="4"/>
  <c r="EM48" i="4"/>
  <c r="EL48" i="4"/>
  <c r="EK48" i="4"/>
  <c r="EJ48" i="4"/>
  <c r="EI48" i="4"/>
  <c r="EH48" i="4"/>
  <c r="EG48" i="4"/>
  <c r="EF48" i="4"/>
  <c r="EE48" i="4"/>
  <c r="ED48" i="4"/>
  <c r="EC48" i="4"/>
  <c r="EB48" i="4"/>
  <c r="EA48" i="4"/>
  <c r="DZ48" i="4"/>
  <c r="DY48" i="4"/>
  <c r="DX48" i="4"/>
  <c r="DW48" i="4"/>
  <c r="DV48" i="4"/>
  <c r="DU48" i="4"/>
  <c r="DT48" i="4"/>
  <c r="HA48" i="4" s="1"/>
  <c r="DS48" i="4"/>
  <c r="DR48" i="4"/>
  <c r="GY48" i="4" s="1"/>
  <c r="DQ48" i="4"/>
  <c r="GX48" i="4" s="1"/>
  <c r="DP48" i="4"/>
  <c r="GW48" i="4" s="1"/>
  <c r="DO48" i="4"/>
  <c r="GV48" i="4" s="1"/>
  <c r="DN48" i="4"/>
  <c r="DM48" i="4"/>
  <c r="GT48" i="4" s="1"/>
  <c r="DL48" i="4"/>
  <c r="GS48" i="4" s="1"/>
  <c r="DK48" i="4"/>
  <c r="GR48" i="4" s="1"/>
  <c r="DJ48" i="4"/>
  <c r="GQ48" i="4" s="1"/>
  <c r="E48" i="4"/>
  <c r="GP47" i="4"/>
  <c r="GP51" i="4" s="1"/>
  <c r="GO47" i="4"/>
  <c r="GO51" i="4" s="1"/>
  <c r="GN47" i="4"/>
  <c r="GM47" i="4"/>
  <c r="GM51" i="4" s="1"/>
  <c r="GL47" i="4"/>
  <c r="GL51" i="4" s="1"/>
  <c r="GK47" i="4"/>
  <c r="GK51" i="4" s="1"/>
  <c r="GJ47" i="4"/>
  <c r="GI47" i="4"/>
  <c r="GH47" i="4"/>
  <c r="GH51" i="4" s="1"/>
  <c r="GG47" i="4"/>
  <c r="GG51" i="4" s="1"/>
  <c r="GF47" i="4"/>
  <c r="GE47" i="4"/>
  <c r="GD47" i="4"/>
  <c r="GD51" i="4" s="1"/>
  <c r="GC47" i="4"/>
  <c r="GC51" i="4" s="1"/>
  <c r="GB47" i="4"/>
  <c r="GA47" i="4"/>
  <c r="GA51" i="4" s="1"/>
  <c r="FZ47" i="4"/>
  <c r="FZ51" i="4" s="1"/>
  <c r="FY47" i="4"/>
  <c r="FY51" i="4" s="1"/>
  <c r="FX47" i="4"/>
  <c r="FW47" i="4"/>
  <c r="FV47" i="4"/>
  <c r="FV51" i="4" s="1"/>
  <c r="FU47" i="4"/>
  <c r="FU51" i="4" s="1"/>
  <c r="FT47" i="4"/>
  <c r="FS47" i="4"/>
  <c r="FR47" i="4"/>
  <c r="FR51" i="4" s="1"/>
  <c r="FQ47" i="4"/>
  <c r="FQ51" i="4" s="1"/>
  <c r="FP47" i="4"/>
  <c r="FO47" i="4"/>
  <c r="FN47" i="4"/>
  <c r="FN51" i="4" s="1"/>
  <c r="FM47" i="4"/>
  <c r="FM51" i="4" s="1"/>
  <c r="FL47" i="4"/>
  <c r="FK47" i="4"/>
  <c r="FK51" i="4" s="1"/>
  <c r="FJ47" i="4"/>
  <c r="FJ51" i="4" s="1"/>
  <c r="FI47" i="4"/>
  <c r="FI51" i="4" s="1"/>
  <c r="FH47" i="4"/>
  <c r="FG47" i="4"/>
  <c r="FF47" i="4"/>
  <c r="FF51" i="4" s="1"/>
  <c r="FE47" i="4"/>
  <c r="FE51" i="4" s="1"/>
  <c r="FD47" i="4"/>
  <c r="FC47" i="4"/>
  <c r="FC51" i="4" s="1"/>
  <c r="FB47" i="4"/>
  <c r="FB51" i="4" s="1"/>
  <c r="FA47" i="4"/>
  <c r="FA51" i="4" s="1"/>
  <c r="EZ47" i="4"/>
  <c r="EY47" i="4"/>
  <c r="EX47" i="4"/>
  <c r="EX51" i="4" s="1"/>
  <c r="EW47" i="4"/>
  <c r="EW51" i="4" s="1"/>
  <c r="EV47" i="4"/>
  <c r="EU47" i="4"/>
  <c r="EU51" i="4" s="1"/>
  <c r="ET47" i="4"/>
  <c r="ET51" i="4" s="1"/>
  <c r="ES47" i="4"/>
  <c r="ES51" i="4" s="1"/>
  <c r="ER47" i="4"/>
  <c r="EQ47" i="4"/>
  <c r="EP47" i="4"/>
  <c r="EP51" i="4" s="1"/>
  <c r="EO47" i="4"/>
  <c r="EO51" i="4" s="1"/>
  <c r="EN47" i="4"/>
  <c r="EM47" i="4"/>
  <c r="EL47" i="4"/>
  <c r="EL51" i="4" s="1"/>
  <c r="EK47" i="4"/>
  <c r="EK51" i="4" s="1"/>
  <c r="EJ47" i="4"/>
  <c r="EI47" i="4"/>
  <c r="EI51" i="4" s="1"/>
  <c r="EH47" i="4"/>
  <c r="EH51" i="4" s="1"/>
  <c r="EG47" i="4"/>
  <c r="EG51" i="4" s="1"/>
  <c r="EF47" i="4"/>
  <c r="EE47" i="4"/>
  <c r="EE51" i="4" s="1"/>
  <c r="ED47" i="4"/>
  <c r="ED51" i="4" s="1"/>
  <c r="EC47" i="4"/>
  <c r="EC51" i="4" s="1"/>
  <c r="EB47" i="4"/>
  <c r="EA47" i="4"/>
  <c r="EA51" i="4" s="1"/>
  <c r="DZ47" i="4"/>
  <c r="DZ51" i="4" s="1"/>
  <c r="DY47" i="4"/>
  <c r="DY51" i="4" s="1"/>
  <c r="DX47" i="4"/>
  <c r="DW47" i="4"/>
  <c r="DV47" i="4"/>
  <c r="DV51" i="4" s="1"/>
  <c r="DU47" i="4"/>
  <c r="DU51" i="4" s="1"/>
  <c r="DT47" i="4"/>
  <c r="HA47" i="4" s="1"/>
  <c r="DS47" i="4"/>
  <c r="GZ47" i="4" s="1"/>
  <c r="DR47" i="4"/>
  <c r="GY47" i="4" s="1"/>
  <c r="GY51" i="4" s="1"/>
  <c r="DQ47" i="4"/>
  <c r="DQ51" i="4" s="1"/>
  <c r="DP47" i="4"/>
  <c r="GW47" i="4" s="1"/>
  <c r="GW51" i="4" s="1"/>
  <c r="DO47" i="4"/>
  <c r="GV47" i="4" s="1"/>
  <c r="DN47" i="4"/>
  <c r="GU47" i="4" s="1"/>
  <c r="DM47" i="4"/>
  <c r="GT47" i="4" s="1"/>
  <c r="GT51" i="4" s="1"/>
  <c r="DL47" i="4"/>
  <c r="GS47" i="4" s="1"/>
  <c r="DK47" i="4"/>
  <c r="GR47" i="4" s="1"/>
  <c r="DJ47" i="4"/>
  <c r="E47" i="4"/>
  <c r="Q45" i="4"/>
  <c r="DJ45" i="4" s="1"/>
  <c r="DV45" i="4" s="1"/>
  <c r="EH45" i="4" s="1"/>
  <c r="ET45" i="4" s="1"/>
  <c r="FF45" i="4" s="1"/>
  <c r="FR45" i="4" s="1"/>
  <c r="GD45" i="4" s="1"/>
  <c r="GP45" i="4" s="1"/>
  <c r="G45" i="4"/>
  <c r="H45" i="4" s="1"/>
  <c r="I45" i="4" s="1"/>
  <c r="J45" i="4" s="1"/>
  <c r="K45" i="4" s="1"/>
  <c r="L45" i="4" s="1"/>
  <c r="M45" i="4" s="1"/>
  <c r="N42" i="4"/>
  <c r="DH36" i="4"/>
  <c r="DG36" i="4"/>
  <c r="DF36" i="4"/>
  <c r="DE36" i="4"/>
  <c r="DD36" i="4"/>
  <c r="DC36" i="4"/>
  <c r="DB36" i="4"/>
  <c r="DA36" i="4"/>
  <c r="CZ36" i="4"/>
  <c r="CY36" i="4"/>
  <c r="CX36" i="4"/>
  <c r="CW36" i="4"/>
  <c r="CV36" i="4"/>
  <c r="CU36" i="4"/>
  <c r="CT36" i="4"/>
  <c r="CS36" i="4"/>
  <c r="CR36" i="4"/>
  <c r="CQ36" i="4"/>
  <c r="CP36" i="4"/>
  <c r="CO36" i="4"/>
  <c r="CN36" i="4"/>
  <c r="CM36" i="4"/>
  <c r="CL36" i="4"/>
  <c r="CK36" i="4"/>
  <c r="CJ36" i="4"/>
  <c r="CI36" i="4"/>
  <c r="CH36" i="4"/>
  <c r="CG36" i="4"/>
  <c r="CF36" i="4"/>
  <c r="CE36" i="4"/>
  <c r="CD36" i="4"/>
  <c r="CC36" i="4"/>
  <c r="CB36" i="4"/>
  <c r="CA36" i="4"/>
  <c r="BZ36" i="4"/>
  <c r="BY36" i="4"/>
  <c r="BX36" i="4"/>
  <c r="BW36" i="4"/>
  <c r="BV36" i="4"/>
  <c r="BU36" i="4"/>
  <c r="BT36" i="4"/>
  <c r="BS36" i="4"/>
  <c r="BR36" i="4"/>
  <c r="BQ36" i="4"/>
  <c r="BP36" i="4"/>
  <c r="BO36" i="4"/>
  <c r="BN36" i="4"/>
  <c r="BM36" i="4"/>
  <c r="BL36" i="4"/>
  <c r="BK36" i="4"/>
  <c r="BJ36" i="4"/>
  <c r="BI36" i="4"/>
  <c r="BH36" i="4"/>
  <c r="BG36" i="4"/>
  <c r="BF36" i="4"/>
  <c r="BE36" i="4"/>
  <c r="BD36" i="4"/>
  <c r="BC36" i="4"/>
  <c r="BB36" i="4"/>
  <c r="BA36" i="4"/>
  <c r="AZ36" i="4"/>
  <c r="AY36" i="4"/>
  <c r="AX36" i="4"/>
  <c r="AW36" i="4"/>
  <c r="AV36" i="4"/>
  <c r="AU36" i="4"/>
  <c r="AT36" i="4"/>
  <c r="AS36" i="4"/>
  <c r="AR36" i="4"/>
  <c r="AQ36" i="4"/>
  <c r="AP36" i="4"/>
  <c r="AO36" i="4"/>
  <c r="AN36" i="4"/>
  <c r="AM36" i="4"/>
  <c r="AL36" i="4"/>
  <c r="AK36" i="4"/>
  <c r="AJ36" i="4"/>
  <c r="AI36" i="4"/>
  <c r="AH36" i="4"/>
  <c r="AG36" i="4"/>
  <c r="AF36" i="4"/>
  <c r="AE36" i="4"/>
  <c r="AD36" i="4"/>
  <c r="AC36" i="4"/>
  <c r="AB36" i="4"/>
  <c r="AA36" i="4"/>
  <c r="Z36" i="4"/>
  <c r="Y36" i="4"/>
  <c r="X36" i="4"/>
  <c r="W36" i="4"/>
  <c r="V36" i="4"/>
  <c r="U36" i="4"/>
  <c r="T36" i="4"/>
  <c r="S36" i="4"/>
  <c r="R36" i="4"/>
  <c r="Q36" i="4"/>
  <c r="GU35" i="4"/>
  <c r="GQ35" i="4"/>
  <c r="GP35" i="4"/>
  <c r="GO35" i="4"/>
  <c r="GN35" i="4"/>
  <c r="GM35" i="4"/>
  <c r="GL35" i="4"/>
  <c r="GK35" i="4"/>
  <c r="GJ35" i="4"/>
  <c r="GI35" i="4"/>
  <c r="GH35" i="4"/>
  <c r="GG35" i="4"/>
  <c r="GF35" i="4"/>
  <c r="GE35" i="4"/>
  <c r="GD35" i="4"/>
  <c r="GC35" i="4"/>
  <c r="GB35" i="4"/>
  <c r="GA35" i="4"/>
  <c r="FZ35" i="4"/>
  <c r="FY35" i="4"/>
  <c r="FX35" i="4"/>
  <c r="FW35" i="4"/>
  <c r="FV35" i="4"/>
  <c r="FU35" i="4"/>
  <c r="FT35" i="4"/>
  <c r="FS35" i="4"/>
  <c r="FR35" i="4"/>
  <c r="FQ35" i="4"/>
  <c r="FP35" i="4"/>
  <c r="FO35" i="4"/>
  <c r="FN35" i="4"/>
  <c r="FM35" i="4"/>
  <c r="FL35" i="4"/>
  <c r="FK35" i="4"/>
  <c r="FJ35" i="4"/>
  <c r="FI35" i="4"/>
  <c r="FH35" i="4"/>
  <c r="FG35" i="4"/>
  <c r="FF35" i="4"/>
  <c r="FE35" i="4"/>
  <c r="FD35" i="4"/>
  <c r="FC35" i="4"/>
  <c r="FC36" i="4" s="1"/>
  <c r="FB35" i="4"/>
  <c r="FA35" i="4"/>
  <c r="EZ35" i="4"/>
  <c r="EY35" i="4"/>
  <c r="EX35" i="4"/>
  <c r="EW35" i="4"/>
  <c r="EV35" i="4"/>
  <c r="EU35" i="4"/>
  <c r="ET35" i="4"/>
  <c r="ES35" i="4"/>
  <c r="ER35" i="4"/>
  <c r="EQ35" i="4"/>
  <c r="EP35" i="4"/>
  <c r="EO35" i="4"/>
  <c r="EN35" i="4"/>
  <c r="EM35" i="4"/>
  <c r="EM36" i="4" s="1"/>
  <c r="EL35" i="4"/>
  <c r="EK35" i="4"/>
  <c r="EJ35" i="4"/>
  <c r="EI35" i="4"/>
  <c r="EH35" i="4"/>
  <c r="EG35" i="4"/>
  <c r="EF35" i="4"/>
  <c r="EE35" i="4"/>
  <c r="ED35" i="4"/>
  <c r="EC35" i="4"/>
  <c r="EB35" i="4"/>
  <c r="EA35" i="4"/>
  <c r="EA36" i="4" s="1"/>
  <c r="DZ35" i="4"/>
  <c r="DY35" i="4"/>
  <c r="DX35" i="4"/>
  <c r="DW35" i="4"/>
  <c r="DW36" i="4" s="1"/>
  <c r="DV35" i="4"/>
  <c r="DU35" i="4"/>
  <c r="DT35" i="4"/>
  <c r="HA35" i="4" s="1"/>
  <c r="DS35" i="4"/>
  <c r="GZ35" i="4" s="1"/>
  <c r="DR35" i="4"/>
  <c r="GY35" i="4" s="1"/>
  <c r="DQ35" i="4"/>
  <c r="GX35" i="4" s="1"/>
  <c r="DP35" i="4"/>
  <c r="GW35" i="4" s="1"/>
  <c r="DO35" i="4"/>
  <c r="GV35" i="4" s="1"/>
  <c r="DN35" i="4"/>
  <c r="DM35" i="4"/>
  <c r="GT35" i="4" s="1"/>
  <c r="DL35" i="4"/>
  <c r="GS35" i="4" s="1"/>
  <c r="DK35" i="4"/>
  <c r="DJ35" i="4"/>
  <c r="E35" i="4"/>
  <c r="GP34" i="4"/>
  <c r="GO34" i="4"/>
  <c r="GN34" i="4"/>
  <c r="GM34" i="4"/>
  <c r="GL34" i="4"/>
  <c r="GK34" i="4"/>
  <c r="GJ34" i="4"/>
  <c r="GI34" i="4"/>
  <c r="GH34" i="4"/>
  <c r="GG34" i="4"/>
  <c r="GF34" i="4"/>
  <c r="GE34" i="4"/>
  <c r="GD34" i="4"/>
  <c r="GC34" i="4"/>
  <c r="GB34" i="4"/>
  <c r="GA34" i="4"/>
  <c r="FZ34" i="4"/>
  <c r="FY34" i="4"/>
  <c r="FX34" i="4"/>
  <c r="FW34" i="4"/>
  <c r="FV34" i="4"/>
  <c r="FU34" i="4"/>
  <c r="FT34" i="4"/>
  <c r="FS34" i="4"/>
  <c r="FR34" i="4"/>
  <c r="FQ34" i="4"/>
  <c r="FP34" i="4"/>
  <c r="FO34" i="4"/>
  <c r="FN34" i="4"/>
  <c r="FM34" i="4"/>
  <c r="FL34" i="4"/>
  <c r="FK34" i="4"/>
  <c r="FJ34" i="4"/>
  <c r="FI34" i="4"/>
  <c r="FH34" i="4"/>
  <c r="FG34" i="4"/>
  <c r="FF34" i="4"/>
  <c r="FE34" i="4"/>
  <c r="FD34" i="4"/>
  <c r="FC34" i="4"/>
  <c r="FB34" i="4"/>
  <c r="FA34" i="4"/>
  <c r="EZ34" i="4"/>
  <c r="EY34" i="4"/>
  <c r="EX34" i="4"/>
  <c r="EW34" i="4"/>
  <c r="EV34" i="4"/>
  <c r="EU34" i="4"/>
  <c r="ET34" i="4"/>
  <c r="ES34" i="4"/>
  <c r="ER34" i="4"/>
  <c r="EQ34" i="4"/>
  <c r="EP34" i="4"/>
  <c r="EO34" i="4"/>
  <c r="EN34" i="4"/>
  <c r="EM34" i="4"/>
  <c r="EL34" i="4"/>
  <c r="EK34" i="4"/>
  <c r="EJ34" i="4"/>
  <c r="EI34" i="4"/>
  <c r="EH34" i="4"/>
  <c r="EG34" i="4"/>
  <c r="EF34" i="4"/>
  <c r="EE34" i="4"/>
  <c r="ED34" i="4"/>
  <c r="EC34" i="4"/>
  <c r="EB34" i="4"/>
  <c r="EA34" i="4"/>
  <c r="DZ34" i="4"/>
  <c r="DY34" i="4"/>
  <c r="DX34" i="4"/>
  <c r="DW34" i="4"/>
  <c r="DV34" i="4"/>
  <c r="DU34" i="4"/>
  <c r="DT34" i="4"/>
  <c r="HA34" i="4" s="1"/>
  <c r="DS34" i="4"/>
  <c r="GZ34" i="4" s="1"/>
  <c r="DR34" i="4"/>
  <c r="DQ34" i="4"/>
  <c r="GX34" i="4" s="1"/>
  <c r="DP34" i="4"/>
  <c r="GW34" i="4" s="1"/>
  <c r="DO34" i="4"/>
  <c r="GV34" i="4" s="1"/>
  <c r="DN34" i="4"/>
  <c r="GU34" i="4" s="1"/>
  <c r="DM34" i="4"/>
  <c r="GT34" i="4" s="1"/>
  <c r="DL34" i="4"/>
  <c r="GS34" i="4" s="1"/>
  <c r="DK34" i="4"/>
  <c r="GR34" i="4" s="1"/>
  <c r="DJ34" i="4"/>
  <c r="GQ34" i="4" s="1"/>
  <c r="E34" i="4"/>
  <c r="GS33" i="4"/>
  <c r="GP33" i="4"/>
  <c r="GO33" i="4"/>
  <c r="GN33" i="4"/>
  <c r="GM33" i="4"/>
  <c r="GL33" i="4"/>
  <c r="GK33" i="4"/>
  <c r="GJ33" i="4"/>
  <c r="GI33" i="4"/>
  <c r="GH33" i="4"/>
  <c r="GG33" i="4"/>
  <c r="GF33" i="4"/>
  <c r="GE33" i="4"/>
  <c r="GD33" i="4"/>
  <c r="GC33" i="4"/>
  <c r="GB33" i="4"/>
  <c r="GA33" i="4"/>
  <c r="FZ33" i="4"/>
  <c r="FY33" i="4"/>
  <c r="FX33" i="4"/>
  <c r="FW33" i="4"/>
  <c r="FV33" i="4"/>
  <c r="FU33" i="4"/>
  <c r="FT33" i="4"/>
  <c r="FS33" i="4"/>
  <c r="FR33" i="4"/>
  <c r="FQ33" i="4"/>
  <c r="FP33" i="4"/>
  <c r="FO33" i="4"/>
  <c r="FN33" i="4"/>
  <c r="FM33" i="4"/>
  <c r="FL33" i="4"/>
  <c r="FK33" i="4"/>
  <c r="FJ33" i="4"/>
  <c r="FI33" i="4"/>
  <c r="FH33" i="4"/>
  <c r="FG33" i="4"/>
  <c r="FF33" i="4"/>
  <c r="FE33" i="4"/>
  <c r="FD33" i="4"/>
  <c r="FC33" i="4"/>
  <c r="FB33" i="4"/>
  <c r="FA33" i="4"/>
  <c r="EZ33" i="4"/>
  <c r="EY33" i="4"/>
  <c r="EX33" i="4"/>
  <c r="EW33" i="4"/>
  <c r="EV33" i="4"/>
  <c r="EU33" i="4"/>
  <c r="ET33" i="4"/>
  <c r="ES33" i="4"/>
  <c r="ER33" i="4"/>
  <c r="EQ33" i="4"/>
  <c r="EP33" i="4"/>
  <c r="EO33" i="4"/>
  <c r="EN33" i="4"/>
  <c r="EM33" i="4"/>
  <c r="EL33" i="4"/>
  <c r="EL36" i="4" s="1"/>
  <c r="EK33" i="4"/>
  <c r="EJ33" i="4"/>
  <c r="EI33" i="4"/>
  <c r="EH33" i="4"/>
  <c r="EG33" i="4"/>
  <c r="EF33" i="4"/>
  <c r="EE33" i="4"/>
  <c r="ED33" i="4"/>
  <c r="EC33" i="4"/>
  <c r="EB33" i="4"/>
  <c r="EA33" i="4"/>
  <c r="DZ33" i="4"/>
  <c r="DY33" i="4"/>
  <c r="DX33" i="4"/>
  <c r="DW33" i="4"/>
  <c r="DV33" i="4"/>
  <c r="DU33" i="4"/>
  <c r="DT33" i="4"/>
  <c r="HA33" i="4" s="1"/>
  <c r="DS33" i="4"/>
  <c r="DR33" i="4"/>
  <c r="GY33" i="4" s="1"/>
  <c r="DQ33" i="4"/>
  <c r="GX33" i="4" s="1"/>
  <c r="DP33" i="4"/>
  <c r="GW33" i="4" s="1"/>
  <c r="DO33" i="4"/>
  <c r="GV33" i="4" s="1"/>
  <c r="DN33" i="4"/>
  <c r="GU33" i="4" s="1"/>
  <c r="DM33" i="4"/>
  <c r="GT33" i="4" s="1"/>
  <c r="DL33" i="4"/>
  <c r="DK33" i="4"/>
  <c r="GR33" i="4" s="1"/>
  <c r="DJ33" i="4"/>
  <c r="GQ33" i="4" s="1"/>
  <c r="E33" i="4"/>
  <c r="GW32" i="4"/>
  <c r="GP32" i="4"/>
  <c r="GO32" i="4"/>
  <c r="GO36" i="4" s="1"/>
  <c r="GN32" i="4"/>
  <c r="GM32" i="4"/>
  <c r="GL32" i="4"/>
  <c r="GK32" i="4"/>
  <c r="GJ32" i="4"/>
  <c r="GI32" i="4"/>
  <c r="GH32" i="4"/>
  <c r="GG32" i="4"/>
  <c r="GF32" i="4"/>
  <c r="GE32" i="4"/>
  <c r="GD32" i="4"/>
  <c r="GC32" i="4"/>
  <c r="GB32" i="4"/>
  <c r="GA32" i="4"/>
  <c r="FZ32" i="4"/>
  <c r="FY32" i="4"/>
  <c r="FY36" i="4" s="1"/>
  <c r="FX32" i="4"/>
  <c r="FW32" i="4"/>
  <c r="FV32" i="4"/>
  <c r="FU32" i="4"/>
  <c r="FT32" i="4"/>
  <c r="FS32" i="4"/>
  <c r="FR32" i="4"/>
  <c r="FR36" i="4" s="1"/>
  <c r="FQ32" i="4"/>
  <c r="FQ36" i="4" s="1"/>
  <c r="FP32" i="4"/>
  <c r="FO32" i="4"/>
  <c r="FN32" i="4"/>
  <c r="FM32" i="4"/>
  <c r="FL32" i="4"/>
  <c r="FK32" i="4"/>
  <c r="FJ32" i="4"/>
  <c r="FI32" i="4"/>
  <c r="FI36" i="4" s="1"/>
  <c r="FH32" i="4"/>
  <c r="FG32" i="4"/>
  <c r="FF32" i="4"/>
  <c r="FE32" i="4"/>
  <c r="FE36" i="4" s="1"/>
  <c r="FD32" i="4"/>
  <c r="FC32" i="4"/>
  <c r="FB32" i="4"/>
  <c r="FA32" i="4"/>
  <c r="FA36" i="4" s="1"/>
  <c r="EZ32" i="4"/>
  <c r="EY32" i="4"/>
  <c r="EX32" i="4"/>
  <c r="EW32" i="4"/>
  <c r="EV32" i="4"/>
  <c r="EU32" i="4"/>
  <c r="ET32" i="4"/>
  <c r="ES32" i="4"/>
  <c r="ES36" i="4" s="1"/>
  <c r="ER32" i="4"/>
  <c r="EQ32" i="4"/>
  <c r="EP32" i="4"/>
  <c r="EO32" i="4"/>
  <c r="EO36" i="4" s="1"/>
  <c r="EN32" i="4"/>
  <c r="EM32" i="4"/>
  <c r="EL32" i="4"/>
  <c r="EK32" i="4"/>
  <c r="EK36" i="4" s="1"/>
  <c r="EJ32" i="4"/>
  <c r="EI32" i="4"/>
  <c r="EH32" i="4"/>
  <c r="EG32" i="4"/>
  <c r="EF32" i="4"/>
  <c r="EE32" i="4"/>
  <c r="ED32" i="4"/>
  <c r="EC32" i="4"/>
  <c r="EC36" i="4" s="1"/>
  <c r="EB32" i="4"/>
  <c r="EA32" i="4"/>
  <c r="DZ32" i="4"/>
  <c r="DY32" i="4"/>
  <c r="DY36" i="4" s="1"/>
  <c r="DX32" i="4"/>
  <c r="DW32" i="4"/>
  <c r="DV32" i="4"/>
  <c r="DU32" i="4"/>
  <c r="DU36" i="4" s="1"/>
  <c r="DT32" i="4"/>
  <c r="DS32" i="4"/>
  <c r="GZ32" i="4" s="1"/>
  <c r="DR32" i="4"/>
  <c r="GY32" i="4" s="1"/>
  <c r="DQ32" i="4"/>
  <c r="GX32" i="4" s="1"/>
  <c r="DP32" i="4"/>
  <c r="DO32" i="4"/>
  <c r="GV32" i="4" s="1"/>
  <c r="DN32" i="4"/>
  <c r="DM32" i="4"/>
  <c r="DM36" i="4" s="1"/>
  <c r="DL32" i="4"/>
  <c r="DK32" i="4"/>
  <c r="GR32" i="4" s="1"/>
  <c r="DJ32" i="4"/>
  <c r="E32" i="4"/>
  <c r="E36" i="4" s="1"/>
  <c r="Q30" i="4"/>
  <c r="DJ30" i="4" s="1"/>
  <c r="DV30" i="4" s="1"/>
  <c r="EH30" i="4" s="1"/>
  <c r="ET30" i="4" s="1"/>
  <c r="FF30" i="4" s="1"/>
  <c r="FR30" i="4" s="1"/>
  <c r="GD30" i="4" s="1"/>
  <c r="GP30" i="4" s="1"/>
  <c r="G30" i="4"/>
  <c r="H30" i="4" s="1"/>
  <c r="I30" i="4" s="1"/>
  <c r="J30" i="4" s="1"/>
  <c r="K30" i="4" s="1"/>
  <c r="L30" i="4" s="1"/>
  <c r="M30" i="4" s="1"/>
  <c r="N26" i="4"/>
  <c r="DH20" i="4"/>
  <c r="DG20" i="4"/>
  <c r="DF20" i="4"/>
  <c r="DE20" i="4"/>
  <c r="DD20" i="4"/>
  <c r="DC20" i="4"/>
  <c r="DB20" i="4"/>
  <c r="DA20" i="4"/>
  <c r="CZ20" i="4"/>
  <c r="CY20" i="4"/>
  <c r="CX20" i="4"/>
  <c r="CW20" i="4"/>
  <c r="CV20" i="4"/>
  <c r="CU20" i="4"/>
  <c r="CT20" i="4"/>
  <c r="CS20" i="4"/>
  <c r="CR20" i="4"/>
  <c r="CQ20" i="4"/>
  <c r="CP20" i="4"/>
  <c r="CO20" i="4"/>
  <c r="CN20" i="4"/>
  <c r="CM20" i="4"/>
  <c r="CL20" i="4"/>
  <c r="CK20" i="4"/>
  <c r="CJ20" i="4"/>
  <c r="CI20" i="4"/>
  <c r="CH20" i="4"/>
  <c r="CG20" i="4"/>
  <c r="CF20" i="4"/>
  <c r="CE20" i="4"/>
  <c r="CD20" i="4"/>
  <c r="CC20" i="4"/>
  <c r="CB20" i="4"/>
  <c r="CA20" i="4"/>
  <c r="BZ20" i="4"/>
  <c r="BY20" i="4"/>
  <c r="BX20" i="4"/>
  <c r="BW20" i="4"/>
  <c r="BV20" i="4"/>
  <c r="BU20" i="4"/>
  <c r="BT20" i="4"/>
  <c r="BS20" i="4"/>
  <c r="BR20" i="4"/>
  <c r="BQ20" i="4"/>
  <c r="BP20" i="4"/>
  <c r="BO20" i="4"/>
  <c r="BN20" i="4"/>
  <c r="BM20" i="4"/>
  <c r="BL20" i="4"/>
  <c r="BK20" i="4"/>
  <c r="BJ20" i="4"/>
  <c r="BI20" i="4"/>
  <c r="BH20" i="4"/>
  <c r="BG20" i="4"/>
  <c r="BF20" i="4"/>
  <c r="BE20" i="4"/>
  <c r="BD20" i="4"/>
  <c r="BC20" i="4"/>
  <c r="BB20" i="4"/>
  <c r="BA20" i="4"/>
  <c r="AZ20" i="4"/>
  <c r="AY20" i="4"/>
  <c r="AX20" i="4"/>
  <c r="AW20" i="4"/>
  <c r="AV20" i="4"/>
  <c r="AU20" i="4"/>
  <c r="AT20" i="4"/>
  <c r="AS20" i="4"/>
  <c r="AR20" i="4"/>
  <c r="AQ20" i="4"/>
  <c r="AP20" i="4"/>
  <c r="AO20" i="4"/>
  <c r="AN20" i="4"/>
  <c r="AM20" i="4"/>
  <c r="AL20" i="4"/>
  <c r="AK20" i="4"/>
  <c r="AJ20" i="4"/>
  <c r="AI20" i="4"/>
  <c r="AH20" i="4"/>
  <c r="AG20" i="4"/>
  <c r="AF20" i="4"/>
  <c r="AE20" i="4"/>
  <c r="AD20" i="4"/>
  <c r="AC20" i="4"/>
  <c r="AB20" i="4"/>
  <c r="AA20" i="4"/>
  <c r="Z20" i="4"/>
  <c r="Y20" i="4"/>
  <c r="X20" i="4"/>
  <c r="W20" i="4"/>
  <c r="V20" i="4"/>
  <c r="U20" i="4"/>
  <c r="T20" i="4"/>
  <c r="S20" i="4"/>
  <c r="R20" i="4"/>
  <c r="Q20" i="4"/>
  <c r="GP19" i="4"/>
  <c r="GO19" i="4"/>
  <c r="GN19" i="4"/>
  <c r="GM19" i="4"/>
  <c r="GL19" i="4"/>
  <c r="GK19" i="4"/>
  <c r="GJ19" i="4"/>
  <c r="GI19" i="4"/>
  <c r="GH19" i="4"/>
  <c r="GG19" i="4"/>
  <c r="GF19" i="4"/>
  <c r="GE19" i="4"/>
  <c r="GD19" i="4"/>
  <c r="GC19" i="4"/>
  <c r="GB19" i="4"/>
  <c r="GA19" i="4"/>
  <c r="FZ19" i="4"/>
  <c r="FY19" i="4"/>
  <c r="FX19" i="4"/>
  <c r="FW19" i="4"/>
  <c r="FV19" i="4"/>
  <c r="FU19" i="4"/>
  <c r="FT19" i="4"/>
  <c r="FS19" i="4"/>
  <c r="FR19" i="4"/>
  <c r="FQ19" i="4"/>
  <c r="FP19" i="4"/>
  <c r="FO19" i="4"/>
  <c r="FN19" i="4"/>
  <c r="FM19" i="4"/>
  <c r="FL19" i="4"/>
  <c r="FK19" i="4"/>
  <c r="FJ19" i="4"/>
  <c r="FI19" i="4"/>
  <c r="FH19" i="4"/>
  <c r="FG19" i="4"/>
  <c r="FF19" i="4"/>
  <c r="FE19" i="4"/>
  <c r="FD19" i="4"/>
  <c r="FC19" i="4"/>
  <c r="FB19" i="4"/>
  <c r="FA19" i="4"/>
  <c r="EZ19" i="4"/>
  <c r="EY19" i="4"/>
  <c r="EX19" i="4"/>
  <c r="EW19" i="4"/>
  <c r="EV19" i="4"/>
  <c r="EU19" i="4"/>
  <c r="ET19" i="4"/>
  <c r="ES19" i="4"/>
  <c r="ER19" i="4"/>
  <c r="EQ19" i="4"/>
  <c r="EP19" i="4"/>
  <c r="EO19" i="4"/>
  <c r="EN19" i="4"/>
  <c r="EM19" i="4"/>
  <c r="EL19" i="4"/>
  <c r="EK19" i="4"/>
  <c r="EJ19" i="4"/>
  <c r="EI19" i="4"/>
  <c r="EH19" i="4"/>
  <c r="EG19" i="4"/>
  <c r="EF19" i="4"/>
  <c r="EE19" i="4"/>
  <c r="ED19" i="4"/>
  <c r="EC19" i="4"/>
  <c r="EB19" i="4"/>
  <c r="EA19" i="4"/>
  <c r="DZ19" i="4"/>
  <c r="DY19" i="4"/>
  <c r="DX19" i="4"/>
  <c r="DW19" i="4"/>
  <c r="DV19" i="4"/>
  <c r="DU19" i="4"/>
  <c r="DT19" i="4"/>
  <c r="HA19" i="4" s="1"/>
  <c r="DS19" i="4"/>
  <c r="GZ19" i="4" s="1"/>
  <c r="DR19" i="4"/>
  <c r="GY19" i="4" s="1"/>
  <c r="DQ19" i="4"/>
  <c r="GX19" i="4" s="1"/>
  <c r="DP19" i="4"/>
  <c r="GW19" i="4" s="1"/>
  <c r="DO19" i="4"/>
  <c r="GV19" i="4" s="1"/>
  <c r="DN19" i="4"/>
  <c r="GU19" i="4" s="1"/>
  <c r="DM19" i="4"/>
  <c r="GT19" i="4" s="1"/>
  <c r="DL19" i="4"/>
  <c r="GS19" i="4" s="1"/>
  <c r="DK19" i="4"/>
  <c r="GR19" i="4" s="1"/>
  <c r="DJ19" i="4"/>
  <c r="E19" i="4"/>
  <c r="GP18" i="4"/>
  <c r="GO18" i="4"/>
  <c r="GN18" i="4"/>
  <c r="GM18" i="4"/>
  <c r="GL18" i="4"/>
  <c r="GK18" i="4"/>
  <c r="GJ18" i="4"/>
  <c r="GI18" i="4"/>
  <c r="GH18" i="4"/>
  <c r="GG18" i="4"/>
  <c r="GF18" i="4"/>
  <c r="GE18" i="4"/>
  <c r="GD18" i="4"/>
  <c r="GC18" i="4"/>
  <c r="GB18" i="4"/>
  <c r="GA18" i="4"/>
  <c r="FZ18" i="4"/>
  <c r="FY18" i="4"/>
  <c r="FX18" i="4"/>
  <c r="FW18" i="4"/>
  <c r="FV18" i="4"/>
  <c r="FU18" i="4"/>
  <c r="FT18" i="4"/>
  <c r="FS18" i="4"/>
  <c r="FR18" i="4"/>
  <c r="FQ18" i="4"/>
  <c r="FP18" i="4"/>
  <c r="FO18" i="4"/>
  <c r="FN18" i="4"/>
  <c r="FM18" i="4"/>
  <c r="FL18" i="4"/>
  <c r="FK18" i="4"/>
  <c r="FJ18" i="4"/>
  <c r="FI18" i="4"/>
  <c r="FH18" i="4"/>
  <c r="FG18" i="4"/>
  <c r="FF18" i="4"/>
  <c r="FE18" i="4"/>
  <c r="FD18" i="4"/>
  <c r="FC18" i="4"/>
  <c r="FB18" i="4"/>
  <c r="FA18" i="4"/>
  <c r="EZ18" i="4"/>
  <c r="EY18" i="4"/>
  <c r="EX18" i="4"/>
  <c r="EW18" i="4"/>
  <c r="EV18" i="4"/>
  <c r="EU18" i="4"/>
  <c r="ET18" i="4"/>
  <c r="ES18" i="4"/>
  <c r="ER18" i="4"/>
  <c r="EQ18" i="4"/>
  <c r="EP18" i="4"/>
  <c r="EO18" i="4"/>
  <c r="EN18" i="4"/>
  <c r="EM18" i="4"/>
  <c r="EL18" i="4"/>
  <c r="EK18" i="4"/>
  <c r="EJ18" i="4"/>
  <c r="EI18" i="4"/>
  <c r="EH18" i="4"/>
  <c r="EG18" i="4"/>
  <c r="EF18" i="4"/>
  <c r="EE18" i="4"/>
  <c r="ED18" i="4"/>
  <c r="EC18" i="4"/>
  <c r="EB18" i="4"/>
  <c r="EA18" i="4"/>
  <c r="DZ18" i="4"/>
  <c r="DY18" i="4"/>
  <c r="DX18" i="4"/>
  <c r="DW18" i="4"/>
  <c r="DV18" i="4"/>
  <c r="DU18" i="4"/>
  <c r="DT18" i="4"/>
  <c r="HA18" i="4" s="1"/>
  <c r="DS18" i="4"/>
  <c r="GZ18" i="4" s="1"/>
  <c r="DR18" i="4"/>
  <c r="GY18" i="4" s="1"/>
  <c r="DQ18" i="4"/>
  <c r="GX18" i="4" s="1"/>
  <c r="DP18" i="4"/>
  <c r="GW18" i="4" s="1"/>
  <c r="DO18" i="4"/>
  <c r="GV18" i="4" s="1"/>
  <c r="DN18" i="4"/>
  <c r="GU18" i="4" s="1"/>
  <c r="DM18" i="4"/>
  <c r="GT18" i="4" s="1"/>
  <c r="DL18" i="4"/>
  <c r="DK18" i="4"/>
  <c r="GR18" i="4" s="1"/>
  <c r="DJ18" i="4"/>
  <c r="GQ18" i="4" s="1"/>
  <c r="E18" i="4"/>
  <c r="GY16" i="4"/>
  <c r="GX16" i="4"/>
  <c r="GQ16" i="4"/>
  <c r="GP16" i="4"/>
  <c r="GO16" i="4"/>
  <c r="GN16" i="4"/>
  <c r="GM16" i="4"/>
  <c r="GL16" i="4"/>
  <c r="GK16" i="4"/>
  <c r="GJ16" i="4"/>
  <c r="GI16" i="4"/>
  <c r="GH16" i="4"/>
  <c r="GG16" i="4"/>
  <c r="GF16" i="4"/>
  <c r="GE16" i="4"/>
  <c r="GD16" i="4"/>
  <c r="GC16" i="4"/>
  <c r="GB16" i="4"/>
  <c r="GA16" i="4"/>
  <c r="FZ16" i="4"/>
  <c r="FY16" i="4"/>
  <c r="FX16" i="4"/>
  <c r="FW16" i="4"/>
  <c r="FV16" i="4"/>
  <c r="FU16" i="4"/>
  <c r="FT16" i="4"/>
  <c r="FS16" i="4"/>
  <c r="FR16" i="4"/>
  <c r="FQ16" i="4"/>
  <c r="FP16" i="4"/>
  <c r="FO16" i="4"/>
  <c r="FN16" i="4"/>
  <c r="FM16" i="4"/>
  <c r="FL16" i="4"/>
  <c r="FK16" i="4"/>
  <c r="FJ16" i="4"/>
  <c r="FI16" i="4"/>
  <c r="FH16" i="4"/>
  <c r="FG16" i="4"/>
  <c r="FF16" i="4"/>
  <c r="FE16" i="4"/>
  <c r="FD16" i="4"/>
  <c r="FC16" i="4"/>
  <c r="FB16" i="4"/>
  <c r="FA16" i="4"/>
  <c r="EZ16" i="4"/>
  <c r="EY16" i="4"/>
  <c r="EX16" i="4"/>
  <c r="EW16" i="4"/>
  <c r="EV16" i="4"/>
  <c r="EU16" i="4"/>
  <c r="ET16" i="4"/>
  <c r="ES16" i="4"/>
  <c r="ER16" i="4"/>
  <c r="EQ16" i="4"/>
  <c r="EP16" i="4"/>
  <c r="EO16" i="4"/>
  <c r="EN16" i="4"/>
  <c r="EM16" i="4"/>
  <c r="EL16" i="4"/>
  <c r="EK16" i="4"/>
  <c r="EJ16" i="4"/>
  <c r="EI16" i="4"/>
  <c r="EH16" i="4"/>
  <c r="EG16" i="4"/>
  <c r="EF16" i="4"/>
  <c r="EE16" i="4"/>
  <c r="ED16" i="4"/>
  <c r="EC16" i="4"/>
  <c r="EB16" i="4"/>
  <c r="EA16" i="4"/>
  <c r="DZ16" i="4"/>
  <c r="DY16" i="4"/>
  <c r="DX16" i="4"/>
  <c r="DW16" i="4"/>
  <c r="DV16" i="4"/>
  <c r="DU16" i="4"/>
  <c r="DT16" i="4"/>
  <c r="HA16" i="4" s="1"/>
  <c r="DS16" i="4"/>
  <c r="GZ16" i="4" s="1"/>
  <c r="DR16" i="4"/>
  <c r="DQ16" i="4"/>
  <c r="DP16" i="4"/>
  <c r="GW16" i="4" s="1"/>
  <c r="DO16" i="4"/>
  <c r="GV16" i="4" s="1"/>
  <c r="DN16" i="4"/>
  <c r="GU16" i="4" s="1"/>
  <c r="DM16" i="4"/>
  <c r="GT16" i="4" s="1"/>
  <c r="DL16" i="4"/>
  <c r="GS16" i="4" s="1"/>
  <c r="DK16" i="4"/>
  <c r="GR16" i="4" s="1"/>
  <c r="DJ16" i="4"/>
  <c r="E16" i="4"/>
  <c r="GP15" i="4"/>
  <c r="GO15" i="4"/>
  <c r="GN15" i="4"/>
  <c r="GM15" i="4"/>
  <c r="GL15" i="4"/>
  <c r="GK15" i="4"/>
  <c r="GJ15" i="4"/>
  <c r="GI15" i="4"/>
  <c r="GH15" i="4"/>
  <c r="GG15" i="4"/>
  <c r="GF15" i="4"/>
  <c r="GE15" i="4"/>
  <c r="GD15" i="4"/>
  <c r="GC15" i="4"/>
  <c r="GB15" i="4"/>
  <c r="GA15" i="4"/>
  <c r="FZ15" i="4"/>
  <c r="FY15" i="4"/>
  <c r="FX15" i="4"/>
  <c r="FW15" i="4"/>
  <c r="FV15" i="4"/>
  <c r="FU15" i="4"/>
  <c r="FT15" i="4"/>
  <c r="FS15" i="4"/>
  <c r="FR15" i="4"/>
  <c r="FQ15" i="4"/>
  <c r="FP15" i="4"/>
  <c r="FO15" i="4"/>
  <c r="FN15" i="4"/>
  <c r="FM15" i="4"/>
  <c r="FL15" i="4"/>
  <c r="FK15" i="4"/>
  <c r="FJ15" i="4"/>
  <c r="FI15" i="4"/>
  <c r="FH15" i="4"/>
  <c r="FG15" i="4"/>
  <c r="FF15" i="4"/>
  <c r="FE15" i="4"/>
  <c r="FD15" i="4"/>
  <c r="FC15" i="4"/>
  <c r="FB15" i="4"/>
  <c r="FA15" i="4"/>
  <c r="EZ15" i="4"/>
  <c r="EY15" i="4"/>
  <c r="EX15" i="4"/>
  <c r="EW15" i="4"/>
  <c r="EV15" i="4"/>
  <c r="EU15" i="4"/>
  <c r="ET15" i="4"/>
  <c r="ES15" i="4"/>
  <c r="ER15" i="4"/>
  <c r="EQ15" i="4"/>
  <c r="EP15" i="4"/>
  <c r="EO15" i="4"/>
  <c r="EN15" i="4"/>
  <c r="EM15" i="4"/>
  <c r="EL15" i="4"/>
  <c r="EK15" i="4"/>
  <c r="EJ15" i="4"/>
  <c r="EI15" i="4"/>
  <c r="EH15" i="4"/>
  <c r="EG15" i="4"/>
  <c r="EF15" i="4"/>
  <c r="EE15" i="4"/>
  <c r="ED15" i="4"/>
  <c r="EC15" i="4"/>
  <c r="EB15" i="4"/>
  <c r="EA15" i="4"/>
  <c r="DZ15" i="4"/>
  <c r="DY15" i="4"/>
  <c r="DX15" i="4"/>
  <c r="DW15" i="4"/>
  <c r="DV15" i="4"/>
  <c r="DU15" i="4"/>
  <c r="DT15" i="4"/>
  <c r="HA15" i="4" s="1"/>
  <c r="DS15" i="4"/>
  <c r="GZ15" i="4" s="1"/>
  <c r="DR15" i="4"/>
  <c r="GY15" i="4" s="1"/>
  <c r="DQ15" i="4"/>
  <c r="GX15" i="4" s="1"/>
  <c r="DP15" i="4"/>
  <c r="GW15" i="4" s="1"/>
  <c r="DO15" i="4"/>
  <c r="GV15" i="4" s="1"/>
  <c r="DN15" i="4"/>
  <c r="GU15" i="4" s="1"/>
  <c r="DM15" i="4"/>
  <c r="DL15" i="4"/>
  <c r="GS15" i="4" s="1"/>
  <c r="DK15" i="4"/>
  <c r="GR15" i="4" s="1"/>
  <c r="DJ15" i="4"/>
  <c r="GQ15" i="4" s="1"/>
  <c r="E15" i="4"/>
  <c r="GT13" i="4"/>
  <c r="GP13" i="4"/>
  <c r="GO13" i="4"/>
  <c r="GN13" i="4"/>
  <c r="GM13" i="4"/>
  <c r="GL13" i="4"/>
  <c r="GK13" i="4"/>
  <c r="GJ13" i="4"/>
  <c r="GI13" i="4"/>
  <c r="GH13" i="4"/>
  <c r="GG13" i="4"/>
  <c r="GF13" i="4"/>
  <c r="GE13" i="4"/>
  <c r="GD13" i="4"/>
  <c r="GC13" i="4"/>
  <c r="GB13" i="4"/>
  <c r="GA13" i="4"/>
  <c r="FZ13" i="4"/>
  <c r="FY13" i="4"/>
  <c r="FX13" i="4"/>
  <c r="FW13" i="4"/>
  <c r="FV13" i="4"/>
  <c r="FU13" i="4"/>
  <c r="FT13" i="4"/>
  <c r="FS13" i="4"/>
  <c r="FR13" i="4"/>
  <c r="FQ13" i="4"/>
  <c r="FP13" i="4"/>
  <c r="FO13" i="4"/>
  <c r="FN13" i="4"/>
  <c r="FM13" i="4"/>
  <c r="FL13" i="4"/>
  <c r="FK13" i="4"/>
  <c r="FJ13" i="4"/>
  <c r="FI13" i="4"/>
  <c r="FH13" i="4"/>
  <c r="FG13" i="4"/>
  <c r="FF13" i="4"/>
  <c r="FE13" i="4"/>
  <c r="FD13" i="4"/>
  <c r="FC13" i="4"/>
  <c r="FB13" i="4"/>
  <c r="FA13" i="4"/>
  <c r="EZ13" i="4"/>
  <c r="EY13" i="4"/>
  <c r="EX13" i="4"/>
  <c r="EW13" i="4"/>
  <c r="EV13" i="4"/>
  <c r="EU13" i="4"/>
  <c r="ET13" i="4"/>
  <c r="ES13" i="4"/>
  <c r="ER13" i="4"/>
  <c r="EQ13" i="4"/>
  <c r="EP13" i="4"/>
  <c r="EO13" i="4"/>
  <c r="EN13" i="4"/>
  <c r="EM13" i="4"/>
  <c r="EL13" i="4"/>
  <c r="EK13" i="4"/>
  <c r="EJ13" i="4"/>
  <c r="EI13" i="4"/>
  <c r="EH13" i="4"/>
  <c r="EG13" i="4"/>
  <c r="EF13" i="4"/>
  <c r="EE13" i="4"/>
  <c r="ED13" i="4"/>
  <c r="EC13" i="4"/>
  <c r="EB13" i="4"/>
  <c r="EA13" i="4"/>
  <c r="DZ13" i="4"/>
  <c r="DY13" i="4"/>
  <c r="DX13" i="4"/>
  <c r="DW13" i="4"/>
  <c r="DV13" i="4"/>
  <c r="DU13" i="4"/>
  <c r="DT13" i="4"/>
  <c r="HA13" i="4" s="1"/>
  <c r="DS13" i="4"/>
  <c r="GZ13" i="4" s="1"/>
  <c r="DR13" i="4"/>
  <c r="GY13" i="4" s="1"/>
  <c r="DQ13" i="4"/>
  <c r="GX13" i="4" s="1"/>
  <c r="DP13" i="4"/>
  <c r="GW13" i="4" s="1"/>
  <c r="DO13" i="4"/>
  <c r="GV13" i="4" s="1"/>
  <c r="DN13" i="4"/>
  <c r="GU13" i="4" s="1"/>
  <c r="DM13" i="4"/>
  <c r="DL13" i="4"/>
  <c r="GS13" i="4" s="1"/>
  <c r="DK13" i="4"/>
  <c r="GR13" i="4" s="1"/>
  <c r="DJ13" i="4"/>
  <c r="E13" i="4"/>
  <c r="GW12" i="4"/>
  <c r="GW20" i="4" s="1"/>
  <c r="GP12" i="4"/>
  <c r="GO12" i="4"/>
  <c r="GN12" i="4"/>
  <c r="GM12" i="4"/>
  <c r="GL12" i="4"/>
  <c r="GK12" i="4"/>
  <c r="GJ12" i="4"/>
  <c r="GI12" i="4"/>
  <c r="GH12" i="4"/>
  <c r="GG12" i="4"/>
  <c r="GF12" i="4"/>
  <c r="GE12" i="4"/>
  <c r="GD12" i="4"/>
  <c r="GC12" i="4"/>
  <c r="GB12" i="4"/>
  <c r="GA12" i="4"/>
  <c r="FZ12" i="4"/>
  <c r="FY12" i="4"/>
  <c r="FX12" i="4"/>
  <c r="FW12" i="4"/>
  <c r="FV12" i="4"/>
  <c r="FU12" i="4"/>
  <c r="FT12" i="4"/>
  <c r="FS12" i="4"/>
  <c r="FR12" i="4"/>
  <c r="FQ12" i="4"/>
  <c r="FP12" i="4"/>
  <c r="FO12" i="4"/>
  <c r="FN12" i="4"/>
  <c r="FM12" i="4"/>
  <c r="FL12" i="4"/>
  <c r="FK12" i="4"/>
  <c r="FJ12" i="4"/>
  <c r="FI12" i="4"/>
  <c r="FH12" i="4"/>
  <c r="FG12" i="4"/>
  <c r="FF12" i="4"/>
  <c r="FE12" i="4"/>
  <c r="FD12" i="4"/>
  <c r="FC12" i="4"/>
  <c r="FB12" i="4"/>
  <c r="FA12" i="4"/>
  <c r="EZ12" i="4"/>
  <c r="EY12" i="4"/>
  <c r="EX12" i="4"/>
  <c r="EW12" i="4"/>
  <c r="EV12" i="4"/>
  <c r="EU12" i="4"/>
  <c r="ET12" i="4"/>
  <c r="ES12" i="4"/>
  <c r="ER12" i="4"/>
  <c r="EQ12" i="4"/>
  <c r="EP12" i="4"/>
  <c r="EO12" i="4"/>
  <c r="EN12" i="4"/>
  <c r="EM12" i="4"/>
  <c r="EL12" i="4"/>
  <c r="EK12" i="4"/>
  <c r="EJ12" i="4"/>
  <c r="EI12" i="4"/>
  <c r="EH12" i="4"/>
  <c r="EG12" i="4"/>
  <c r="EF12" i="4"/>
  <c r="EE12" i="4"/>
  <c r="ED12" i="4"/>
  <c r="EC12" i="4"/>
  <c r="EB12" i="4"/>
  <c r="EA12" i="4"/>
  <c r="DZ12" i="4"/>
  <c r="DY12" i="4"/>
  <c r="DX12" i="4"/>
  <c r="DW12" i="4"/>
  <c r="DV12" i="4"/>
  <c r="DU12" i="4"/>
  <c r="DT12" i="4"/>
  <c r="DS12" i="4"/>
  <c r="GZ12" i="4" s="1"/>
  <c r="DR12" i="4"/>
  <c r="GY12" i="4" s="1"/>
  <c r="DQ12" i="4"/>
  <c r="GX12" i="4" s="1"/>
  <c r="DP12" i="4"/>
  <c r="DO12" i="4"/>
  <c r="GV12" i="4" s="1"/>
  <c r="DN12" i="4"/>
  <c r="GU12" i="4" s="1"/>
  <c r="DM12" i="4"/>
  <c r="GT12" i="4" s="1"/>
  <c r="DL12" i="4"/>
  <c r="GS12" i="4" s="1"/>
  <c r="DK12" i="4"/>
  <c r="GR12" i="4" s="1"/>
  <c r="DJ12" i="4"/>
  <c r="GQ12" i="4" s="1"/>
  <c r="E12" i="4"/>
  <c r="Q9" i="4"/>
  <c r="AC9" i="4" s="1"/>
  <c r="AO9" i="4" s="1"/>
  <c r="BA9" i="4" s="1"/>
  <c r="BM9" i="4" s="1"/>
  <c r="BY9" i="4" s="1"/>
  <c r="CK9" i="4" s="1"/>
  <c r="CW9" i="4" s="1"/>
  <c r="G9" i="4"/>
  <c r="H9" i="4" s="1"/>
  <c r="I9" i="4" s="1"/>
  <c r="J9" i="4" s="1"/>
  <c r="K9" i="4" s="1"/>
  <c r="L9" i="4" s="1"/>
  <c r="M9" i="4" s="1"/>
  <c r="AC45" i="5" l="1"/>
  <c r="AO45" i="5" s="1"/>
  <c r="BA45" i="5" s="1"/>
  <c r="BM45" i="5" s="1"/>
  <c r="BY45" i="5" s="1"/>
  <c r="CK45" i="5" s="1"/>
  <c r="CW45" i="5" s="1"/>
  <c r="AC9" i="6"/>
  <c r="AO9" i="6" s="1"/>
  <c r="BA9" i="6" s="1"/>
  <c r="BM9" i="6" s="1"/>
  <c r="BY9" i="6" s="1"/>
  <c r="CK9" i="6" s="1"/>
  <c r="CW9" i="6" s="1"/>
  <c r="AC73" i="6"/>
  <c r="AO73" i="6" s="1"/>
  <c r="BA73" i="6" s="1"/>
  <c r="BM73" i="6" s="1"/>
  <c r="BY73" i="6" s="1"/>
  <c r="CK73" i="6" s="1"/>
  <c r="CW73" i="6" s="1"/>
  <c r="AC9" i="8"/>
  <c r="AO9" i="8" s="1"/>
  <c r="BA9" i="8" s="1"/>
  <c r="BM9" i="8" s="1"/>
  <c r="BY9" i="8" s="1"/>
  <c r="CK9" i="8" s="1"/>
  <c r="CW9" i="8" s="1"/>
  <c r="AC73" i="8"/>
  <c r="AO73" i="8" s="1"/>
  <c r="BA73" i="8" s="1"/>
  <c r="BM73" i="8" s="1"/>
  <c r="BY73" i="8" s="1"/>
  <c r="CK73" i="8" s="1"/>
  <c r="CW73" i="8" s="1"/>
  <c r="C3" i="9"/>
  <c r="C5" i="9"/>
  <c r="C6" i="9"/>
  <c r="C4" i="9"/>
  <c r="GS51" i="4"/>
  <c r="DR36" i="4"/>
  <c r="DP20" i="4"/>
  <c r="DT20" i="4"/>
  <c r="DJ36" i="4"/>
  <c r="DN36" i="4"/>
  <c r="GY34" i="4"/>
  <c r="GY36" i="4" s="1"/>
  <c r="GV77" i="4"/>
  <c r="DU20" i="4"/>
  <c r="EK20" i="4"/>
  <c r="FA20" i="4"/>
  <c r="FQ20" i="4"/>
  <c r="GG20" i="4"/>
  <c r="HA12" i="4"/>
  <c r="HA20" i="4" s="1"/>
  <c r="AC30" i="4"/>
  <c r="AO30" i="4" s="1"/>
  <c r="BA30" i="4" s="1"/>
  <c r="BM30" i="4" s="1"/>
  <c r="BY30" i="4" s="1"/>
  <c r="CK30" i="4" s="1"/>
  <c r="CW30" i="4" s="1"/>
  <c r="FG36" i="4"/>
  <c r="DK36" i="4"/>
  <c r="GU51" i="4"/>
  <c r="GQ77" i="4"/>
  <c r="DP36" i="4"/>
  <c r="AC45" i="4"/>
  <c r="AO45" i="4" s="1"/>
  <c r="BA45" i="4" s="1"/>
  <c r="BM45" i="4" s="1"/>
  <c r="BY45" i="4" s="1"/>
  <c r="CK45" i="4" s="1"/>
  <c r="CW45" i="4" s="1"/>
  <c r="N63" i="4"/>
  <c r="DK77" i="4"/>
  <c r="DO77" i="4"/>
  <c r="EA77" i="4"/>
  <c r="EE77" i="4"/>
  <c r="EM77" i="4"/>
  <c r="EQ77" i="4"/>
  <c r="EU77" i="4"/>
  <c r="FC77" i="4"/>
  <c r="FK77" i="4"/>
  <c r="FO77" i="4"/>
  <c r="FW77" i="4"/>
  <c r="GA77" i="4"/>
  <c r="GE77" i="4"/>
  <c r="GR75" i="4"/>
  <c r="GR77" i="4" s="1"/>
  <c r="DY77" i="4"/>
  <c r="EC77" i="4"/>
  <c r="EG77" i="4"/>
  <c r="EK77" i="4"/>
  <c r="EO77" i="4"/>
  <c r="ES77" i="4"/>
  <c r="EW77" i="4"/>
  <c r="FA77" i="4"/>
  <c r="FE77" i="4"/>
  <c r="FM77" i="4"/>
  <c r="FU77" i="4"/>
  <c r="GC77" i="4"/>
  <c r="GK77" i="4"/>
  <c r="GO77" i="4"/>
  <c r="DS77" i="4"/>
  <c r="DL36" i="4"/>
  <c r="GS32" i="4"/>
  <c r="DT36" i="4"/>
  <c r="HA32" i="4"/>
  <c r="HA36" i="4" s="1"/>
  <c r="DX36" i="4"/>
  <c r="EB36" i="4"/>
  <c r="EF36" i="4"/>
  <c r="EJ36" i="4"/>
  <c r="EN36" i="4"/>
  <c r="ER36" i="4"/>
  <c r="EV36" i="4"/>
  <c r="EZ36" i="4"/>
  <c r="FD36" i="4"/>
  <c r="FH36" i="4"/>
  <c r="FL36" i="4"/>
  <c r="FP36" i="4"/>
  <c r="FT36" i="4"/>
  <c r="GJ36" i="4"/>
  <c r="GN36" i="4"/>
  <c r="DQ77" i="4"/>
  <c r="GX76" i="4"/>
  <c r="GX20" i="4"/>
  <c r="DM20" i="4"/>
  <c r="GG77" i="4"/>
  <c r="DY20" i="4"/>
  <c r="EC20" i="4"/>
  <c r="EG20" i="4"/>
  <c r="EO20" i="4"/>
  <c r="ES20" i="4"/>
  <c r="EW20" i="4"/>
  <c r="FE20" i="4"/>
  <c r="FI20" i="4"/>
  <c r="FM20" i="4"/>
  <c r="FU20" i="4"/>
  <c r="FY20" i="4"/>
  <c r="GC20" i="4"/>
  <c r="GK20" i="4"/>
  <c r="GO20" i="4"/>
  <c r="GZ20" i="4"/>
  <c r="FX36" i="4"/>
  <c r="GF36" i="4"/>
  <c r="DX20" i="4"/>
  <c r="EB20" i="4"/>
  <c r="EN20" i="4"/>
  <c r="ER20" i="4"/>
  <c r="FD20" i="4"/>
  <c r="FH20" i="4"/>
  <c r="FT20" i="4"/>
  <c r="FX20" i="4"/>
  <c r="GJ20" i="4"/>
  <c r="GN20" i="4"/>
  <c r="DV36" i="4"/>
  <c r="FB36" i="4"/>
  <c r="FZ36" i="4"/>
  <c r="EH36" i="4"/>
  <c r="EX36" i="4"/>
  <c r="FN36" i="4"/>
  <c r="GD36" i="4"/>
  <c r="DN51" i="4"/>
  <c r="FI77" i="4"/>
  <c r="FY77" i="4"/>
  <c r="DJ9" i="4"/>
  <c r="DV9" i="4" s="1"/>
  <c r="EH9" i="4" s="1"/>
  <c r="ET9" i="4" s="1"/>
  <c r="FF9" i="4" s="1"/>
  <c r="FR9" i="4" s="1"/>
  <c r="GD9" i="4" s="1"/>
  <c r="GP9" i="4" s="1"/>
  <c r="EF20" i="4"/>
  <c r="EJ20" i="4"/>
  <c r="EV20" i="4"/>
  <c r="EZ20" i="4"/>
  <c r="FL20" i="4"/>
  <c r="FP20" i="4"/>
  <c r="GB20" i="4"/>
  <c r="GF20" i="4"/>
  <c r="E20" i="4"/>
  <c r="EE36" i="4"/>
  <c r="EQ36" i="4"/>
  <c r="EU36" i="4"/>
  <c r="FK36" i="4"/>
  <c r="EG36" i="4"/>
  <c r="EW36" i="4"/>
  <c r="FM36" i="4"/>
  <c r="GK36" i="4"/>
  <c r="HA51" i="4"/>
  <c r="DV20" i="4"/>
  <c r="DZ20" i="4"/>
  <c r="ED20" i="4"/>
  <c r="EH20" i="4"/>
  <c r="EL20" i="4"/>
  <c r="EP20" i="4"/>
  <c r="ET20" i="4"/>
  <c r="EX20" i="4"/>
  <c r="FB20" i="4"/>
  <c r="FF20" i="4"/>
  <c r="FJ20" i="4"/>
  <c r="FN20" i="4"/>
  <c r="FR20" i="4"/>
  <c r="FV20" i="4"/>
  <c r="FZ20" i="4"/>
  <c r="GD20" i="4"/>
  <c r="GH20" i="4"/>
  <c r="GL20" i="4"/>
  <c r="GP20" i="4"/>
  <c r="DZ36" i="4"/>
  <c r="ED36" i="4"/>
  <c r="EP36" i="4"/>
  <c r="ET36" i="4"/>
  <c r="FF36" i="4"/>
  <c r="FJ36" i="4"/>
  <c r="GH36" i="4"/>
  <c r="DS36" i="4"/>
  <c r="EI36" i="4"/>
  <c r="EY36" i="4"/>
  <c r="FO36" i="4"/>
  <c r="GZ33" i="4"/>
  <c r="GZ36" i="4" s="1"/>
  <c r="DS51" i="4"/>
  <c r="DW51" i="4"/>
  <c r="EM51" i="4"/>
  <c r="EY51" i="4"/>
  <c r="FG51" i="4"/>
  <c r="FO51" i="4"/>
  <c r="FS51" i="4"/>
  <c r="GE51" i="4"/>
  <c r="GI51" i="4"/>
  <c r="GQ18" i="8"/>
  <c r="GQ20" i="8" s="1"/>
  <c r="N19" i="8"/>
  <c r="GR19" i="8"/>
  <c r="GV77" i="8"/>
  <c r="N16" i="8"/>
  <c r="GS32" i="8"/>
  <c r="DL36" i="8"/>
  <c r="GW32" i="8"/>
  <c r="GW36" i="8" s="1"/>
  <c r="DP36" i="8"/>
  <c r="E36" i="8"/>
  <c r="DT36" i="8"/>
  <c r="N12" i="8"/>
  <c r="DV20" i="8"/>
  <c r="DZ20" i="8"/>
  <c r="EL20" i="8"/>
  <c r="EP20" i="8"/>
  <c r="FB20" i="8"/>
  <c r="FF20" i="8"/>
  <c r="FR20" i="8"/>
  <c r="FV20" i="8"/>
  <c r="GH20" i="8"/>
  <c r="GL20" i="8"/>
  <c r="DM20" i="8"/>
  <c r="GV36" i="8"/>
  <c r="GR36" i="8"/>
  <c r="DK36" i="8"/>
  <c r="GR34" i="8"/>
  <c r="GS35" i="8"/>
  <c r="N35" i="8" s="1"/>
  <c r="GT47" i="8"/>
  <c r="GT51" i="8" s="1"/>
  <c r="GQ50" i="8"/>
  <c r="N50" i="8" s="1"/>
  <c r="DJ51" i="8"/>
  <c r="DQ51" i="8"/>
  <c r="DR77" i="8"/>
  <c r="GY75" i="8"/>
  <c r="GY77" i="8" s="1"/>
  <c r="GW77" i="8"/>
  <c r="DN77" i="8"/>
  <c r="GU15" i="8"/>
  <c r="N15" i="8" s="1"/>
  <c r="DM36" i="8"/>
  <c r="DQ36" i="8"/>
  <c r="DU36" i="8"/>
  <c r="DY36" i="8"/>
  <c r="EC36" i="8"/>
  <c r="EG36" i="8"/>
  <c r="EK36" i="8"/>
  <c r="EO36" i="8"/>
  <c r="ES36" i="8"/>
  <c r="EW36" i="8"/>
  <c r="FA36" i="8"/>
  <c r="FE36" i="8"/>
  <c r="FI36" i="8"/>
  <c r="FM36" i="8"/>
  <c r="FQ36" i="8"/>
  <c r="FU36" i="8"/>
  <c r="FY36" i="8"/>
  <c r="GC36" i="8"/>
  <c r="GT36" i="8"/>
  <c r="EH51" i="8"/>
  <c r="EX51" i="8"/>
  <c r="FN51" i="8"/>
  <c r="GD51" i="8"/>
  <c r="GS49" i="8"/>
  <c r="GS51" i="8" s="1"/>
  <c r="DT51" i="8"/>
  <c r="GR77" i="8"/>
  <c r="GQ75" i="8"/>
  <c r="GQ77" i="8" s="1"/>
  <c r="GX77" i="8"/>
  <c r="DO77" i="8"/>
  <c r="GV13" i="8"/>
  <c r="N13" i="8" s="1"/>
  <c r="GR16" i="8"/>
  <c r="DJ20" i="8"/>
  <c r="GD36" i="8"/>
  <c r="GH36" i="8"/>
  <c r="GL36" i="8"/>
  <c r="GP36" i="8"/>
  <c r="GU32" i="8"/>
  <c r="GU36" i="8" s="1"/>
  <c r="GS77" i="8"/>
  <c r="HA77" i="8"/>
  <c r="DJ77" i="8"/>
  <c r="GR20" i="8"/>
  <c r="GV20" i="8"/>
  <c r="GZ20" i="8"/>
  <c r="DK20" i="8"/>
  <c r="DJ30" i="8"/>
  <c r="DV30" i="8" s="1"/>
  <c r="EH30" i="8" s="1"/>
  <c r="ET30" i="8" s="1"/>
  <c r="FF30" i="8" s="1"/>
  <c r="FR30" i="8" s="1"/>
  <c r="GD30" i="8" s="1"/>
  <c r="GP30" i="8" s="1"/>
  <c r="GI36" i="8"/>
  <c r="GQ32" i="8"/>
  <c r="GQ36" i="8" s="1"/>
  <c r="N34" i="8"/>
  <c r="AC45" i="8"/>
  <c r="AO45" i="8" s="1"/>
  <c r="BA45" i="8" s="1"/>
  <c r="BM45" i="8" s="1"/>
  <c r="BY45" i="8" s="1"/>
  <c r="CK45" i="8" s="1"/>
  <c r="CW45" i="8" s="1"/>
  <c r="E51" i="8"/>
  <c r="DX51" i="8"/>
  <c r="EN51" i="8"/>
  <c r="FD51" i="8"/>
  <c r="FT51" i="8"/>
  <c r="GJ51" i="8"/>
  <c r="GQ48" i="8"/>
  <c r="N48" i="8" s="1"/>
  <c r="GQ49" i="8"/>
  <c r="N49" i="8"/>
  <c r="DK77" i="8"/>
  <c r="DS77" i="8"/>
  <c r="GU51" i="8"/>
  <c r="GY51" i="8"/>
  <c r="DR51" i="8"/>
  <c r="DM77" i="8"/>
  <c r="DQ77" i="8"/>
  <c r="DU77" i="8"/>
  <c r="DY77" i="8"/>
  <c r="EC77" i="8"/>
  <c r="EG77" i="8"/>
  <c r="EK77" i="8"/>
  <c r="EO77" i="8"/>
  <c r="ES77" i="8"/>
  <c r="EW77" i="8"/>
  <c r="FA77" i="8"/>
  <c r="FE77" i="8"/>
  <c r="FI77" i="8"/>
  <c r="FM77" i="8"/>
  <c r="FQ77" i="8"/>
  <c r="FU77" i="8"/>
  <c r="FY77" i="8"/>
  <c r="GC77" i="8"/>
  <c r="GG77" i="8"/>
  <c r="GK77" i="8"/>
  <c r="GO77" i="8"/>
  <c r="GT75" i="8"/>
  <c r="GT77" i="8" s="1"/>
  <c r="N13" i="6"/>
  <c r="N16" i="6"/>
  <c r="GS32" i="6"/>
  <c r="DL36" i="6"/>
  <c r="GW32" i="6"/>
  <c r="GW36" i="6" s="1"/>
  <c r="DP36" i="6"/>
  <c r="GS51" i="6"/>
  <c r="E36" i="6"/>
  <c r="DT36" i="6"/>
  <c r="N18" i="6"/>
  <c r="GQ18" i="6"/>
  <c r="GR19" i="6"/>
  <c r="N19" i="6" s="1"/>
  <c r="GV77" i="6"/>
  <c r="GQ20" i="6"/>
  <c r="N12" i="6"/>
  <c r="DV20" i="6"/>
  <c r="DZ20" i="6"/>
  <c r="EL20" i="6"/>
  <c r="EP20" i="6"/>
  <c r="FB20" i="6"/>
  <c r="FF20" i="6"/>
  <c r="FR20" i="6"/>
  <c r="FV20" i="6"/>
  <c r="GH20" i="6"/>
  <c r="GL20" i="6"/>
  <c r="DM20" i="6"/>
  <c r="GV36" i="6"/>
  <c r="GR36" i="6"/>
  <c r="DK36" i="6"/>
  <c r="GR34" i="6"/>
  <c r="N34" i="6" s="1"/>
  <c r="GS35" i="6"/>
  <c r="N35" i="6" s="1"/>
  <c r="GT47" i="6"/>
  <c r="GT51" i="6" s="1"/>
  <c r="GQ50" i="6"/>
  <c r="N50" i="6" s="1"/>
  <c r="DJ51" i="6"/>
  <c r="DQ51" i="6"/>
  <c r="DR77" i="6"/>
  <c r="GY75" i="6"/>
  <c r="GY77" i="6" s="1"/>
  <c r="GW77" i="6"/>
  <c r="DN77" i="6"/>
  <c r="GU15" i="6"/>
  <c r="N15" i="6" s="1"/>
  <c r="DM36" i="6"/>
  <c r="DQ36" i="6"/>
  <c r="DU36" i="6"/>
  <c r="DY36" i="6"/>
  <c r="EC36" i="6"/>
  <c r="EG36" i="6"/>
  <c r="EK36" i="6"/>
  <c r="EO36" i="6"/>
  <c r="ES36" i="6"/>
  <c r="EW36" i="6"/>
  <c r="FA36" i="6"/>
  <c r="FE36" i="6"/>
  <c r="FI36" i="6"/>
  <c r="FM36" i="6"/>
  <c r="FQ36" i="6"/>
  <c r="FU36" i="6"/>
  <c r="FY36" i="6"/>
  <c r="GC36" i="6"/>
  <c r="GT36" i="6"/>
  <c r="EH51" i="6"/>
  <c r="EX51" i="6"/>
  <c r="FN51" i="6"/>
  <c r="GD51" i="6"/>
  <c r="GS49" i="6"/>
  <c r="DT51" i="6"/>
  <c r="GR77" i="6"/>
  <c r="GQ75" i="6"/>
  <c r="GQ77" i="6" s="1"/>
  <c r="GX77" i="6"/>
  <c r="DO77" i="6"/>
  <c r="GV13" i="6"/>
  <c r="GR16" i="6"/>
  <c r="DJ20" i="6"/>
  <c r="GD36" i="6"/>
  <c r="GH36" i="6"/>
  <c r="GL36" i="6"/>
  <c r="GP36" i="6"/>
  <c r="GU32" i="6"/>
  <c r="GU36" i="6" s="1"/>
  <c r="N48" i="6"/>
  <c r="GS77" i="6"/>
  <c r="HA77" i="6"/>
  <c r="DJ77" i="6"/>
  <c r="GV20" i="6"/>
  <c r="GZ20" i="6"/>
  <c r="DK20" i="6"/>
  <c r="DJ30" i="6"/>
  <c r="DV30" i="6" s="1"/>
  <c r="EH30" i="6" s="1"/>
  <c r="ET30" i="6" s="1"/>
  <c r="FF30" i="6" s="1"/>
  <c r="FR30" i="6" s="1"/>
  <c r="GD30" i="6" s="1"/>
  <c r="GP30" i="6" s="1"/>
  <c r="GI36" i="6"/>
  <c r="GQ32" i="6"/>
  <c r="GQ36" i="6" s="1"/>
  <c r="AC45" i="6"/>
  <c r="AO45" i="6" s="1"/>
  <c r="BA45" i="6" s="1"/>
  <c r="BM45" i="6" s="1"/>
  <c r="BY45" i="6" s="1"/>
  <c r="CK45" i="6" s="1"/>
  <c r="CW45" i="6" s="1"/>
  <c r="E51" i="6"/>
  <c r="DX51" i="6"/>
  <c r="EN51" i="6"/>
  <c r="FD51" i="6"/>
  <c r="FT51" i="6"/>
  <c r="GJ51" i="6"/>
  <c r="GQ48" i="6"/>
  <c r="GQ49" i="6"/>
  <c r="N49" i="6"/>
  <c r="DK77" i="6"/>
  <c r="DS77" i="6"/>
  <c r="GU51" i="6"/>
  <c r="GY51" i="6"/>
  <c r="DR51" i="6"/>
  <c r="DM77" i="6"/>
  <c r="DQ77" i="6"/>
  <c r="DU77" i="6"/>
  <c r="DY77" i="6"/>
  <c r="EC77" i="6"/>
  <c r="EG77" i="6"/>
  <c r="EK77" i="6"/>
  <c r="EO77" i="6"/>
  <c r="ES77" i="6"/>
  <c r="EW77" i="6"/>
  <c r="FA77" i="6"/>
  <c r="FE77" i="6"/>
  <c r="FI77" i="6"/>
  <c r="FM77" i="6"/>
  <c r="FQ77" i="6"/>
  <c r="FU77" i="6"/>
  <c r="FY77" i="6"/>
  <c r="GC77" i="6"/>
  <c r="GG77" i="6"/>
  <c r="GK77" i="6"/>
  <c r="GO77" i="6"/>
  <c r="GT75" i="6"/>
  <c r="GT77" i="6" s="1"/>
  <c r="GQ13" i="5"/>
  <c r="N13" i="5"/>
  <c r="GY20" i="5"/>
  <c r="DK20" i="5"/>
  <c r="GR18" i="5"/>
  <c r="N18" i="5" s="1"/>
  <c r="N19" i="5"/>
  <c r="GS19" i="5"/>
  <c r="DJ20" i="5"/>
  <c r="N35" i="5"/>
  <c r="AC9" i="5"/>
  <c r="AO9" i="5" s="1"/>
  <c r="BA9" i="5" s="1"/>
  <c r="BM9" i="5" s="1"/>
  <c r="BY9" i="5" s="1"/>
  <c r="CK9" i="5" s="1"/>
  <c r="CW9" i="5" s="1"/>
  <c r="DJ9" i="5"/>
  <c r="DV9" i="5" s="1"/>
  <c r="EH9" i="5" s="1"/>
  <c r="ET9" i="5" s="1"/>
  <c r="FF9" i="5" s="1"/>
  <c r="FR9" i="5" s="1"/>
  <c r="GD9" i="5" s="1"/>
  <c r="GP9" i="5" s="1"/>
  <c r="DN20" i="5"/>
  <c r="DR20" i="5"/>
  <c r="DV20" i="5"/>
  <c r="ED20" i="5"/>
  <c r="EH20" i="5"/>
  <c r="EL20" i="5"/>
  <c r="ET20" i="5"/>
  <c r="EX20" i="5"/>
  <c r="FB20" i="5"/>
  <c r="FJ20" i="5"/>
  <c r="FN20" i="5"/>
  <c r="FR20" i="5"/>
  <c r="FZ20" i="5"/>
  <c r="GD20" i="5"/>
  <c r="GH20" i="5"/>
  <c r="GP20" i="5"/>
  <c r="GZ20" i="5"/>
  <c r="DL20" i="5"/>
  <c r="EB20" i="5"/>
  <c r="ER20" i="5"/>
  <c r="FH20" i="5"/>
  <c r="FX20" i="5"/>
  <c r="GN20" i="5"/>
  <c r="GW15" i="5"/>
  <c r="DP20" i="5"/>
  <c r="EF20" i="5"/>
  <c r="EV20" i="5"/>
  <c r="FL20" i="5"/>
  <c r="FP20" i="5"/>
  <c r="GB20" i="5"/>
  <c r="GF20" i="5"/>
  <c r="DO20" i="5"/>
  <c r="GW51" i="5"/>
  <c r="GR20" i="5"/>
  <c r="GV20" i="5"/>
  <c r="DS20" i="5"/>
  <c r="DW20" i="5"/>
  <c r="EI20" i="5"/>
  <c r="EM20" i="5"/>
  <c r="EY20" i="5"/>
  <c r="FC20" i="5"/>
  <c r="FO20" i="5"/>
  <c r="FS20" i="5"/>
  <c r="GE20" i="5"/>
  <c r="GI20" i="5"/>
  <c r="GT20" i="5"/>
  <c r="DT20" i="5"/>
  <c r="GT36" i="5"/>
  <c r="GX36" i="5"/>
  <c r="GS36" i="5"/>
  <c r="GY36" i="5"/>
  <c r="DQ36" i="5"/>
  <c r="GU47" i="5"/>
  <c r="GU51" i="5" s="1"/>
  <c r="DJ77" i="5"/>
  <c r="GQ75" i="5"/>
  <c r="GQ77" i="5" s="1"/>
  <c r="DQ77" i="5"/>
  <c r="GU12" i="5"/>
  <c r="GU20" i="5" s="1"/>
  <c r="DJ36" i="5"/>
  <c r="DN36" i="5"/>
  <c r="DR36" i="5"/>
  <c r="DV36" i="5"/>
  <c r="DZ36" i="5"/>
  <c r="ED36" i="5"/>
  <c r="EH36" i="5"/>
  <c r="EL36" i="5"/>
  <c r="EP36" i="5"/>
  <c r="ET36" i="5"/>
  <c r="EX36" i="5"/>
  <c r="FB36" i="5"/>
  <c r="FF36" i="5"/>
  <c r="FJ36" i="5"/>
  <c r="FN36" i="5"/>
  <c r="FR36" i="5"/>
  <c r="GH36" i="5"/>
  <c r="GU36" i="5"/>
  <c r="GQ35" i="5"/>
  <c r="DM36" i="5"/>
  <c r="GR47" i="5"/>
  <c r="DK51" i="5"/>
  <c r="GV51" i="5"/>
  <c r="GZ51" i="5"/>
  <c r="EA51" i="5"/>
  <c r="EQ51" i="5"/>
  <c r="FG51" i="5"/>
  <c r="FW51" i="5"/>
  <c r="GM51" i="5"/>
  <c r="GQ47" i="5"/>
  <c r="GQ51" i="5" s="1"/>
  <c r="DO51" i="5"/>
  <c r="GV77" i="5"/>
  <c r="GY75" i="5"/>
  <c r="GY77" i="5" s="1"/>
  <c r="GQ12" i="5"/>
  <c r="GS13" i="5"/>
  <c r="FS36" i="5"/>
  <c r="FW36" i="5"/>
  <c r="GA36" i="5"/>
  <c r="GE36" i="5"/>
  <c r="GI36" i="5"/>
  <c r="GM36" i="5"/>
  <c r="GQ36" i="5"/>
  <c r="GV32" i="5"/>
  <c r="GV36" i="5" s="1"/>
  <c r="GR34" i="5"/>
  <c r="N34" i="5" s="1"/>
  <c r="GS51" i="5"/>
  <c r="GY47" i="5"/>
  <c r="GY51" i="5" s="1"/>
  <c r="N48" i="5"/>
  <c r="GR50" i="5"/>
  <c r="N50" i="5" s="1"/>
  <c r="DJ51" i="5"/>
  <c r="AC73" i="5"/>
  <c r="AO73" i="5" s="1"/>
  <c r="BA73" i="5" s="1"/>
  <c r="BM73" i="5" s="1"/>
  <c r="BY73" i="5" s="1"/>
  <c r="CK73" i="5" s="1"/>
  <c r="CW73" i="5" s="1"/>
  <c r="DJ73" i="5"/>
  <c r="DV73" i="5" s="1"/>
  <c r="EH73" i="5" s="1"/>
  <c r="ET73" i="5" s="1"/>
  <c r="FF73" i="5" s="1"/>
  <c r="FR73" i="5" s="1"/>
  <c r="GD73" i="5" s="1"/>
  <c r="GP73" i="5" s="1"/>
  <c r="GW75" i="5"/>
  <c r="GW77" i="5" s="1"/>
  <c r="DP77" i="5"/>
  <c r="GT77" i="5"/>
  <c r="DM77" i="5"/>
  <c r="DT77" i="5"/>
  <c r="GS20" i="5"/>
  <c r="GW20" i="5"/>
  <c r="HA20" i="5"/>
  <c r="GQ15" i="5"/>
  <c r="N15" i="5" s="1"/>
  <c r="FX36" i="5"/>
  <c r="GN36" i="5"/>
  <c r="GR32" i="5"/>
  <c r="GW32" i="5"/>
  <c r="GW36" i="5" s="1"/>
  <c r="DQ51" i="5"/>
  <c r="GX47" i="5"/>
  <c r="GX51" i="5" s="1"/>
  <c r="GT47" i="5"/>
  <c r="GT51" i="5" s="1"/>
  <c r="GR48" i="5"/>
  <c r="N49" i="5"/>
  <c r="DS51" i="5"/>
  <c r="GU75" i="5"/>
  <c r="GU77" i="5" s="1"/>
  <c r="E51" i="5"/>
  <c r="DL51" i="5"/>
  <c r="DP51" i="5"/>
  <c r="DT51" i="5"/>
  <c r="DX51" i="5"/>
  <c r="EB51" i="5"/>
  <c r="EF51" i="5"/>
  <c r="EJ51" i="5"/>
  <c r="EN51" i="5"/>
  <c r="ER51" i="5"/>
  <c r="EV51" i="5"/>
  <c r="EZ51" i="5"/>
  <c r="FD51" i="5"/>
  <c r="FH51" i="5"/>
  <c r="FL51" i="5"/>
  <c r="FP51" i="5"/>
  <c r="FT51" i="5"/>
  <c r="FX51" i="5"/>
  <c r="GB51" i="5"/>
  <c r="GF51" i="5"/>
  <c r="GJ51" i="5"/>
  <c r="GN51" i="5"/>
  <c r="N34" i="4"/>
  <c r="N49" i="4"/>
  <c r="GR20" i="4"/>
  <c r="GV36" i="4"/>
  <c r="GV20" i="4"/>
  <c r="N18" i="4"/>
  <c r="GS36" i="4"/>
  <c r="GU20" i="4"/>
  <c r="GY20" i="4"/>
  <c r="GT15" i="4"/>
  <c r="GT20" i="4" s="1"/>
  <c r="GS18" i="4"/>
  <c r="GS20" i="4" s="1"/>
  <c r="DL20" i="4"/>
  <c r="DQ20" i="4"/>
  <c r="GX36" i="4"/>
  <c r="DQ36" i="4"/>
  <c r="DK20" i="4"/>
  <c r="DO20" i="4"/>
  <c r="DS20" i="4"/>
  <c r="DW20" i="4"/>
  <c r="EA20" i="4"/>
  <c r="EE20" i="4"/>
  <c r="EI20" i="4"/>
  <c r="EM20" i="4"/>
  <c r="EQ20" i="4"/>
  <c r="EU20" i="4"/>
  <c r="EY20" i="4"/>
  <c r="FC20" i="4"/>
  <c r="FG20" i="4"/>
  <c r="FK20" i="4"/>
  <c r="FO20" i="4"/>
  <c r="FS20" i="4"/>
  <c r="FW20" i="4"/>
  <c r="GA20" i="4"/>
  <c r="GE20" i="4"/>
  <c r="GI20" i="4"/>
  <c r="GM20" i="4"/>
  <c r="GQ19" i="4"/>
  <c r="N19" i="4" s="1"/>
  <c r="DR20" i="4"/>
  <c r="FU36" i="4"/>
  <c r="GC36" i="4"/>
  <c r="GG36" i="4"/>
  <c r="GT32" i="4"/>
  <c r="GT36" i="4" s="1"/>
  <c r="DJ51" i="4"/>
  <c r="GQ47" i="4"/>
  <c r="GX47" i="4"/>
  <c r="GX51" i="4" s="1"/>
  <c r="DR51" i="4"/>
  <c r="DN20" i="4"/>
  <c r="FV36" i="4"/>
  <c r="GL36" i="4"/>
  <c r="GP36" i="4"/>
  <c r="GU32" i="4"/>
  <c r="GU36" i="4" s="1"/>
  <c r="GR35" i="4"/>
  <c r="N35" i="4" s="1"/>
  <c r="GZ48" i="4"/>
  <c r="N48" i="4" s="1"/>
  <c r="DK51" i="4"/>
  <c r="GW75" i="4"/>
  <c r="GW77" i="4" s="1"/>
  <c r="DP77" i="4"/>
  <c r="HA75" i="4"/>
  <c r="HA77" i="4" s="1"/>
  <c r="DT77" i="4"/>
  <c r="GS76" i="4"/>
  <c r="GS77" i="4" s="1"/>
  <c r="DL77" i="4"/>
  <c r="GQ13" i="4"/>
  <c r="N16" i="4"/>
  <c r="DJ20" i="4"/>
  <c r="FS36" i="4"/>
  <c r="FW36" i="4"/>
  <c r="GA36" i="4"/>
  <c r="GE36" i="4"/>
  <c r="GI36" i="4"/>
  <c r="GM36" i="4"/>
  <c r="GQ32" i="4"/>
  <c r="GW36" i="4"/>
  <c r="DO36" i="4"/>
  <c r="DM51" i="4"/>
  <c r="GB36" i="4"/>
  <c r="E51" i="4"/>
  <c r="DL51" i="4"/>
  <c r="DP51" i="4"/>
  <c r="DT51" i="4"/>
  <c r="DX51" i="4"/>
  <c r="EB51" i="4"/>
  <c r="EF51" i="4"/>
  <c r="EJ51" i="4"/>
  <c r="EN51" i="4"/>
  <c r="ER51" i="4"/>
  <c r="EV51" i="4"/>
  <c r="EZ51" i="4"/>
  <c r="FD51" i="4"/>
  <c r="FH51" i="4"/>
  <c r="FL51" i="4"/>
  <c r="FP51" i="4"/>
  <c r="FT51" i="4"/>
  <c r="FX51" i="4"/>
  <c r="GB51" i="4"/>
  <c r="GF51" i="4"/>
  <c r="GJ51" i="4"/>
  <c r="GN51" i="4"/>
  <c r="N50" i="4"/>
  <c r="GX77" i="4"/>
  <c r="GR51" i="4"/>
  <c r="GV51" i="4"/>
  <c r="DO51" i="4"/>
  <c r="DJ77" i="4"/>
  <c r="DN77" i="4"/>
  <c r="DR77" i="4"/>
  <c r="DV77" i="4"/>
  <c r="DZ77" i="4"/>
  <c r="ED77" i="4"/>
  <c r="EH77" i="4"/>
  <c r="EL77" i="4"/>
  <c r="EP77" i="4"/>
  <c r="ET77" i="4"/>
  <c r="EX77" i="4"/>
  <c r="FB77" i="4"/>
  <c r="FF77" i="4"/>
  <c r="FJ77" i="4"/>
  <c r="FN77" i="4"/>
  <c r="FR77" i="4"/>
  <c r="FV77" i="4"/>
  <c r="FZ77" i="4"/>
  <c r="GD77" i="4"/>
  <c r="GH77" i="4"/>
  <c r="GL77" i="4"/>
  <c r="GP77" i="4"/>
  <c r="GU75" i="4"/>
  <c r="GU77" i="4" s="1"/>
  <c r="C2" i="9" l="1"/>
  <c r="GZ51" i="4"/>
  <c r="GQ20" i="4"/>
  <c r="N76" i="4"/>
  <c r="N33" i="4"/>
  <c r="GR36" i="4"/>
  <c r="N12" i="4"/>
  <c r="N32" i="8"/>
  <c r="N36" i="8" s="1"/>
  <c r="GU20" i="8"/>
  <c r="N18" i="8"/>
  <c r="N20" i="8" s="1"/>
  <c r="GQ51" i="8"/>
  <c r="N75" i="8"/>
  <c r="N77" i="8" s="1"/>
  <c r="N47" i="8"/>
  <c r="N51" i="8" s="1"/>
  <c r="GS36" i="8"/>
  <c r="N32" i="6"/>
  <c r="N36" i="6" s="1"/>
  <c r="GS36" i="6"/>
  <c r="GU20" i="6"/>
  <c r="GQ51" i="6"/>
  <c r="GR20" i="6"/>
  <c r="N75" i="6"/>
  <c r="N77" i="6" s="1"/>
  <c r="N20" i="6"/>
  <c r="N47" i="6"/>
  <c r="N51" i="6" s="1"/>
  <c r="N99" i="6" s="1"/>
  <c r="GR36" i="5"/>
  <c r="N32" i="5"/>
  <c r="N36" i="5" s="1"/>
  <c r="GQ20" i="5"/>
  <c r="N47" i="5"/>
  <c r="N51" i="5" s="1"/>
  <c r="GR51" i="5"/>
  <c r="N75" i="5"/>
  <c r="N77" i="5" s="1"/>
  <c r="N12" i="5"/>
  <c r="N20" i="5" s="1"/>
  <c r="GQ51" i="4"/>
  <c r="N47" i="4"/>
  <c r="N51" i="4" s="1"/>
  <c r="N13" i="4"/>
  <c r="N15" i="4"/>
  <c r="GQ36" i="4"/>
  <c r="N32" i="4"/>
  <c r="N36" i="4" s="1"/>
  <c r="N75" i="4"/>
  <c r="N77" i="4" l="1"/>
  <c r="N20" i="4"/>
  <c r="N99" i="8"/>
  <c r="N99" i="5"/>
  <c r="N99" i="4"/>
</calcChain>
</file>

<file path=xl/comments1.xml><?xml version="1.0" encoding="utf-8"?>
<comments xmlns="http://schemas.openxmlformats.org/spreadsheetml/2006/main">
  <authors>
    <author>Shamraz Razzaq</author>
  </authors>
  <commentList>
    <comment ref="J94" authorId="0" shapeId="0">
      <text>
        <r>
          <rPr>
            <b/>
            <sz val="9"/>
            <color indexed="81"/>
            <rFont val="Tahoma"/>
            <family val="2"/>
          </rPr>
          <t>PLEASE ENSURE YOU RENAME THE TITLE TO REFLECT THE APPROPRIATE CLIN THIS SHEET REPRESENTS</t>
        </r>
      </text>
    </comment>
  </commentList>
</comments>
</file>

<file path=xl/comments2.xml><?xml version="1.0" encoding="utf-8"?>
<comments xmlns="http://schemas.openxmlformats.org/spreadsheetml/2006/main">
  <authors>
    <author>Shamraz Razzaq</author>
  </authors>
  <commentList>
    <comment ref="J94" authorId="0" shapeId="0">
      <text>
        <r>
          <rPr>
            <b/>
            <sz val="9"/>
            <color indexed="81"/>
            <rFont val="Tahoma"/>
            <family val="2"/>
          </rPr>
          <t>PLEASE ENSURE YOU RENAME THE TITLE TO REFLECT THE APPROPRIATE CLIN THIS SHEET REPRESENTS</t>
        </r>
      </text>
    </comment>
  </commentList>
</comments>
</file>

<file path=xl/comments3.xml><?xml version="1.0" encoding="utf-8"?>
<comments xmlns="http://schemas.openxmlformats.org/spreadsheetml/2006/main">
  <authors>
    <author>Shamraz Razzaq</author>
  </authors>
  <commentList>
    <comment ref="J94" authorId="0" shapeId="0">
      <text>
        <r>
          <rPr>
            <b/>
            <sz val="9"/>
            <color indexed="81"/>
            <rFont val="Tahoma"/>
            <family val="2"/>
          </rPr>
          <t>PLEASE ENSURE YOU RENAME THE TITLE TO REFLECT THE APPROPRIATE CLIN THIS SHEET REPRESENTS</t>
        </r>
      </text>
    </comment>
  </commentList>
</comments>
</file>

<file path=xl/comments4.xml><?xml version="1.0" encoding="utf-8"?>
<comments xmlns="http://schemas.openxmlformats.org/spreadsheetml/2006/main">
  <authors>
    <author>Shamraz Razzaq</author>
  </authors>
  <commentList>
    <comment ref="J94" authorId="0" shapeId="0">
      <text>
        <r>
          <rPr>
            <b/>
            <sz val="9"/>
            <color indexed="81"/>
            <rFont val="Tahoma"/>
            <family val="2"/>
          </rPr>
          <t>PLEASE ENSURE YOU RENAME THE TITLE TO REFLECT THE APPROPRIATE CLIN THIS SHEET REPRESENTS</t>
        </r>
      </text>
    </comment>
  </commentList>
</comments>
</file>

<file path=xl/sharedStrings.xml><?xml version="1.0" encoding="utf-8"?>
<sst xmlns="http://schemas.openxmlformats.org/spreadsheetml/2006/main" count="5326" uniqueCount="725">
  <si>
    <t>DESCRIPTION</t>
  </si>
  <si>
    <t>Quantity</t>
  </si>
  <si>
    <t>INTRODUCTION</t>
  </si>
  <si>
    <r>
      <t xml:space="preserve">All bidders are required to submit pricing details to demonstrate the Purchaser's Pricing Principles are being applied as part of their bids (in the absence of a pre-approved National Format). All data completed in these sheets shall be complete, verifiable and factual and include the required details. Any exclusions may render your bid as non compliant thus removing yourself from the bidding process.
Input cells are colour coded </t>
    </r>
    <r>
      <rPr>
        <b/>
        <sz val="11"/>
        <color theme="1"/>
        <rFont val="Calibri"/>
        <family val="2"/>
        <scheme val="minor"/>
      </rPr>
      <t>YELLOW</t>
    </r>
    <r>
      <rPr>
        <sz val="10"/>
        <rFont val="Arial"/>
        <family val="2"/>
      </rPr>
      <t xml:space="preserve">. Modify other cells as required and in accordance with the instructions below.
Please use the </t>
    </r>
    <r>
      <rPr>
        <b/>
        <sz val="11"/>
        <color theme="1"/>
        <rFont val="Calibri"/>
        <family val="2"/>
        <scheme val="minor"/>
      </rPr>
      <t xml:space="preserve">CLIN PRICING </t>
    </r>
    <r>
      <rPr>
        <sz val="10"/>
        <rFont val="Arial"/>
        <family val="2"/>
      </rPr>
      <t xml:space="preserve">sheets to provide the required pricing details </t>
    </r>
    <r>
      <rPr>
        <b/>
        <sz val="11"/>
        <color theme="1"/>
        <rFont val="Calibri"/>
        <family val="2"/>
        <scheme val="minor"/>
      </rPr>
      <t>FOR EACH CLIN.</t>
    </r>
    <r>
      <rPr>
        <sz val="10"/>
        <rFont val="Arial"/>
        <family val="2"/>
      </rPr>
      <t xml:space="preserve"> However replicate sheets as required. Please see Bidding Instructions for further details.</t>
    </r>
  </si>
  <si>
    <t>FORM INPUTS</t>
  </si>
  <si>
    <t>PRICING SUMMARY ASSUMPTIONS</t>
  </si>
  <si>
    <t>Currency:</t>
  </si>
  <si>
    <t>Select currency of input values from drop down list.</t>
  </si>
  <si>
    <t>Calendar Year:</t>
  </si>
  <si>
    <t>Select Year 1 of the spread profile from the drop down list.</t>
  </si>
  <si>
    <t>Enter quantities of proposed item(s) in the time profiling inputs to the right.</t>
  </si>
  <si>
    <t>Unit Cost</t>
  </si>
  <si>
    <t>Enter the unit cost of the proposed item(s) for each year.</t>
  </si>
  <si>
    <t>Total Estimated Cost</t>
  </si>
  <si>
    <t>This is a calculated value (Quantity x Unit Price) and should not be altered.</t>
  </si>
  <si>
    <t>CATEGORY</t>
  </si>
  <si>
    <t>APPLICATION</t>
  </si>
  <si>
    <t xml:space="preserve">DIRECT MATERIAL </t>
  </si>
  <si>
    <r>
      <rPr>
        <i/>
        <sz val="11"/>
        <color theme="1"/>
        <rFont val="Calibri"/>
        <family val="2"/>
      </rPr>
      <t>A. Purchased Equipment -</t>
    </r>
    <r>
      <rPr>
        <i/>
        <sz val="11"/>
        <color theme="1"/>
        <rFont val="Calibri"/>
        <family val="2"/>
        <scheme val="minor"/>
      </rPr>
      <t xml:space="preserve"> Items purchased as part of the proposed solution. Please provide vendor quotes and/or invoices along with quantity and prices.
B. Subcontracted Item - Items procured through sub contracts as part of the proposed solution. Please provide subcontractor quotes and/or invoices along with quantity and prices.
C. Other Equipment/Materials - Items procured as part of the proposed solution. Please provide vendor quotes and/or invoices along with quantity and prices.</t>
    </r>
  </si>
  <si>
    <t>1. Insert the Equipment Item Name(s).
2. Provide a time phased (monthly) breakdown of quantities.
3. Provide unit prices against each equipment item for each year.
4. Insert comments/descriptions/references/explanation of calculation method under the 'Notes' column</t>
  </si>
  <si>
    <t>DIRECT LABOUR</t>
  </si>
  <si>
    <t>Direct labour is all effort directly expended by the bidder for the proposed solution</t>
  </si>
  <si>
    <t>1. Insert the direct labour title(s).
2. Provide a time phased (monthly) breakdown of labour hours.
3. Provide hourly rates against each labour title for each year.
4.  Insert comments/descriptions/references/explanation of calculation method under the 'Notes' column.</t>
  </si>
  <si>
    <t>SUBCONTRACT LABOUR</t>
  </si>
  <si>
    <t xml:space="preserve">Indirect labour is all effort expended by the sub-contractor for the proposed solution.
</t>
  </si>
  <si>
    <t>1. Insert the subcontract labour title(s).
2. Provide a time phased (monthly) breakdown of labour hours.
3. Provide hourly rates against each labour title for each year.
4.  Insert comments/descriptions/references/explanation of calculation method under the 'Notes' column</t>
  </si>
  <si>
    <t>TRAVEL</t>
  </si>
  <si>
    <t xml:space="preserve">Includes all travel associated with the procurement and delivery of the proposed solution.
</t>
  </si>
  <si>
    <t>OTHER DIRECT COSTS</t>
  </si>
  <si>
    <t>Additional direct costs directly expended by the bidder for the proposed solution that do not fit in any of the above categories.</t>
  </si>
  <si>
    <t>1. Insert the Other Direct Cost title(s).
2. Provide a time phased (monthly) breakdown of unit quantities.
3. Provide unit costs against each title.
4.  Insert comments/descriptions/references/explanation of calculation method under the 'Notes' column.</t>
  </si>
  <si>
    <t>TOTAL FEE / PROFIT %</t>
  </si>
  <si>
    <t>Provide all FEE/PROFIT percentage applied to costs in accordance with your approved national accounting standards.</t>
  </si>
  <si>
    <t>Provide calculation used in application of FEE/PROFIT into the price.</t>
  </si>
  <si>
    <t>OTHER FACTORS</t>
  </si>
  <si>
    <t>Provide any OTHER FACTOR percentage applied to costs in accordance with your approved national accounting standards.  Insert comments/descriptions/references/explanation of calculation method under the 'Notes' column.</t>
  </si>
  <si>
    <t>Provide calculation used in application of FACTORS into the price.</t>
  </si>
  <si>
    <t xml:space="preserve"> GRAND TOTAL  </t>
  </si>
  <si>
    <t>The total shall feed into the SSS.</t>
  </si>
  <si>
    <t>Total Price including direct cost, indirect cost, rates and factors as applied above. Please do not forget to amend the title to reflect the appropriate CLIN number.</t>
  </si>
  <si>
    <t>Select Currency</t>
  </si>
  <si>
    <t>NOTES</t>
  </si>
  <si>
    <t>Euro (EUR)</t>
  </si>
  <si>
    <r>
      <t xml:space="preserve">Currency
</t>
    </r>
    <r>
      <rPr>
        <b/>
        <i/>
        <sz val="8"/>
        <color theme="1"/>
        <rFont val="Calibri"/>
        <family val="2"/>
        <scheme val="minor"/>
      </rPr>
      <t>(please select from drop down list)</t>
    </r>
  </si>
  <si>
    <t>Albanian Lek (ALL)</t>
  </si>
  <si>
    <r>
      <t xml:space="preserve">Calendar Year (Year 1):                  </t>
    </r>
    <r>
      <rPr>
        <b/>
        <i/>
        <sz val="8"/>
        <color theme="1"/>
        <rFont val="Calibri"/>
        <family val="2"/>
        <scheme val="minor"/>
      </rPr>
      <t>(please select from drop down list)</t>
    </r>
  </si>
  <si>
    <t>Bulgarian Lev (BGN)</t>
  </si>
  <si>
    <t>Canadian Dollar (CAD)</t>
  </si>
  <si>
    <t>Croatian Kuna (HRK)</t>
  </si>
  <si>
    <t>TOTAL COST</t>
  </si>
  <si>
    <t>Czech Koruna (CZK)</t>
  </si>
  <si>
    <t>Danish Krone (DKK)</t>
  </si>
  <si>
    <t>1. MATERIALS</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</si>
  <si>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</si>
  <si>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</si>
  <si>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</si>
  <si>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</si>
  <si>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</si>
  <si>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</si>
  <si>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</si>
  <si>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</si>
  <si>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</si>
  <si>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</si>
  <si>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</si>
  <si>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</si>
  <si>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</si>
  <si>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</si>
  <si>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</si>
  <si>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</si>
  <si>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</si>
  <si>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</si>
  <si>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</si>
  <si>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</si>
  <si>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</si>
  <si>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</si>
  <si>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</si>
  <si>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</si>
  <si>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</si>
  <si>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</si>
  <si>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</si>
  <si>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</si>
  <si>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</si>
  <si>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</si>
  <si>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</si>
  <si>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</si>
  <si>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</si>
  <si>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</si>
  <si>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</si>
  <si>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</si>
  <si>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</si>
  <si>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</si>
  <si>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</si>
  <si>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</si>
  <si>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</si>
  <si>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</si>
  <si>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</si>
  <si>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</si>
  <si>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</si>
  <si>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</si>
  <si>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</si>
  <si>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</si>
  <si>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</si>
  <si>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</si>
  <si>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</si>
  <si>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</si>
  <si>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</si>
  <si>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</si>
  <si>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</si>
  <si>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</si>
  <si>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</si>
  <si>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</si>
  <si>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</si>
  <si>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</si>
  <si>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</si>
  <si>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</si>
  <si>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</si>
  <si>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</si>
  <si>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</si>
  <si>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</si>
  <si>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</si>
  <si>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</si>
  <si>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</si>
  <si>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</si>
  <si>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</si>
  <si>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</si>
  <si>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Month 73</t>
  </si>
  <si>
    <t>Month 74</t>
  </si>
  <si>
    <t>Month 75</t>
  </si>
  <si>
    <t>Month 76</t>
  </si>
  <si>
    <t>Month 77</t>
  </si>
  <si>
    <t>Month 78</t>
  </si>
  <si>
    <t>Month 79</t>
  </si>
  <si>
    <t>Month 80</t>
  </si>
  <si>
    <t>Month 81</t>
  </si>
  <si>
    <t>Month 82</t>
  </si>
  <si>
    <t>Month 83</t>
  </si>
  <si>
    <t>Month 84</t>
  </si>
  <si>
    <t>Estonian Kroon (EEK)</t>
  </si>
  <si>
    <t>A. PURCHASED EQUIPMENT</t>
  </si>
  <si>
    <t>Please provide the sub-CLIN associated with each cost.</t>
  </si>
  <si>
    <t>Hungarian Forint (HUF)</t>
  </si>
  <si>
    <t>Purchased Equipment Item Name (Item 1)</t>
  </si>
  <si>
    <t>Icelandic Króna (ISK)</t>
  </si>
  <si>
    <t>Purchased Equipment Item Name</t>
  </si>
  <si>
    <t>Lithuanian Litas (LTL)</t>
  </si>
  <si>
    <t>B. SUBCONTRACTED EQUIPMENT/MATERIALS</t>
  </si>
  <si>
    <t>Norwegian Krone (NOK)</t>
  </si>
  <si>
    <t>Subcontracted Equipment/Material Name</t>
  </si>
  <si>
    <t>Polish Złoty (PLN)</t>
  </si>
  <si>
    <t>Romanian Leu (RON)</t>
  </si>
  <si>
    <t>C. OTHER</t>
  </si>
  <si>
    <t>Slovak Koruna (SKK)</t>
  </si>
  <si>
    <t>Other Equipment/Material Name</t>
  </si>
  <si>
    <t>Turkish Lira (TRY)</t>
  </si>
  <si>
    <t>UK Pound sterling (GBP)</t>
  </si>
  <si>
    <t>1. TOTAL DIRECT MATERIAL</t>
  </si>
  <si>
    <t>US Dollar (USD)</t>
  </si>
  <si>
    <t>OH RATE (%)</t>
  </si>
  <si>
    <t>Select Year</t>
  </si>
  <si>
    <t>2. MATERIAL OVERHEAD (OH)</t>
  </si>
  <si>
    <t>A. OH Rate (%)  X  TOTAL Material</t>
  </si>
  <si>
    <t>B. [Expand as needed]</t>
  </si>
  <si>
    <t>2. Total MATERIAL OVERHEAD (OH)</t>
  </si>
  <si>
    <t>HOURS</t>
  </si>
  <si>
    <t>RATE/HOUR</t>
  </si>
  <si>
    <t>3. LABOUR</t>
  </si>
  <si>
    <t>Labour Category Name</t>
  </si>
  <si>
    <t>3. TOTAL DIRECT LABOUR</t>
  </si>
  <si>
    <t>4. LABOUR OVERHEAD</t>
  </si>
  <si>
    <t>A. OH Rate (%)  X  TOTAL LABOUR</t>
  </si>
  <si>
    <t>4. Total LABOUR OVERHEAD</t>
  </si>
  <si>
    <t>5. SUBCONTRACT LABOUR</t>
  </si>
  <si>
    <t>5. TOTAL SUBCONTRACT LABOUR</t>
  </si>
  <si>
    <t>6. SUBCONTRACT LABOUR O/H</t>
  </si>
  <si>
    <t>A. OH Rate (%)  X  TOTAL SUBCONTRACT LABOUR</t>
  </si>
  <si>
    <t>6. Total SUBCONTRACT LABOUR O/H</t>
  </si>
  <si>
    <t xml:space="preserve">7. TRAVEL UNIT TRIP COST </t>
  </si>
  <si>
    <t>Number of people</t>
  </si>
  <si>
    <t>Number of Days per trip</t>
  </si>
  <si>
    <t>Cost per roundtrip flight</t>
  </si>
  <si>
    <t>Per Diem</t>
  </si>
  <si>
    <t>Please Describe the reason for the trip</t>
  </si>
  <si>
    <t>Trip Name A (Please update trip name)</t>
  </si>
  <si>
    <t>Trip Name B (Please update trip name)</t>
  </si>
  <si>
    <t>7. TOTAL TRAVEL</t>
  </si>
  <si>
    <t>8.TRAVEL OVERHEAD</t>
  </si>
  <si>
    <t>A. OH Rate (%)  X  TOTAL TRAVEL</t>
  </si>
  <si>
    <t>9. OTHER DIRECT COSTS</t>
  </si>
  <si>
    <t>Other Direct Cost</t>
  </si>
  <si>
    <t>9. TOTAL OTHER DIRECT COST</t>
  </si>
  <si>
    <t>10. OTHER DIRECT COSTS O/H</t>
  </si>
  <si>
    <t>A. OH Rate (%)  X  TOTAL ODCs</t>
  </si>
  <si>
    <t>10. OTHER DIRECT COST O/H</t>
  </si>
  <si>
    <t>RATE %</t>
  </si>
  <si>
    <t xml:space="preserve"> TOTAL COST</t>
  </si>
  <si>
    <t>11. Total G&amp;A</t>
  </si>
  <si>
    <t>RATE (%)</t>
  </si>
  <si>
    <t>12. Total Fee/Profit %</t>
  </si>
  <si>
    <t>Please provide a description of to which elements fee is being applied. Ensure a correct and working formula.</t>
  </si>
  <si>
    <t>A. [Expand as needed]</t>
  </si>
  <si>
    <t>Insert Fee Formula Here</t>
  </si>
  <si>
    <t>12. Total Fee Cost</t>
  </si>
  <si>
    <t>13. OTHER FACTORS</t>
  </si>
  <si>
    <t>Please provide a description of to which elements "Other factors" rate is being applied. Ensure a correct and working formula.</t>
  </si>
  <si>
    <t>Insert Other Factors Formula Here</t>
  </si>
  <si>
    <t>1. Insert the Trip Name(s).
2. Provide number of trips being made. 
3. Provide number of people travelling.                                                                                                          
4. Provide number of days per trip.                                                                                                                                                                                                                                           5. Provide cost of round trip flight.                                                                                                                                                                                                                                            6. Provide daily per diem rate.
7.  Insert comments/descriptions/references/explanation of calculation method under the 'Notes' column including the location &amp; reference to SOW.</t>
  </si>
  <si>
    <t>Number of trips</t>
  </si>
  <si>
    <t>11. General &amp; Administrative (G&amp;A)</t>
  </si>
  <si>
    <r>
      <t xml:space="preserve">A. G&amp;A  </t>
    </r>
    <r>
      <rPr>
        <i/>
        <sz val="8"/>
        <color rgb="FFFF0000"/>
        <rFont val="Calibri"/>
        <family val="2"/>
        <scheme val="minor"/>
      </rPr>
      <t>(Insert</t>
    </r>
    <r>
      <rPr>
        <sz val="8"/>
        <color theme="1"/>
        <rFont val="Calibri"/>
        <family val="2"/>
        <scheme val="minor"/>
      </rPr>
      <t xml:space="preserve"> </t>
    </r>
    <r>
      <rPr>
        <i/>
        <sz val="8"/>
        <color rgb="FFFF0000"/>
        <rFont val="Calibri"/>
        <family val="2"/>
        <scheme val="minor"/>
      </rPr>
      <t>Business Application</t>
    </r>
    <r>
      <rPr>
        <sz val="8"/>
        <color theme="1"/>
        <rFont val="Calibri"/>
        <family val="2"/>
        <scheme val="minor"/>
      </rPr>
      <t>)</t>
    </r>
  </si>
  <si>
    <t>GENERAL &amp; ADMINISTRATIVE FEE</t>
  </si>
  <si>
    <t>Additional business application fee applied to any number of the above categories.</t>
  </si>
  <si>
    <t>1. Insert the G&amp;A title(s).
2. Provide the rate that is being applied.
3. Insert the total G&amp;A cost for each business application.                                                                                                                                                                                                                                                                                                                4. Insert items that G&amp;A factor is being applied to under the 'Reference' column.</t>
  </si>
  <si>
    <t>CLIN</t>
  </si>
  <si>
    <t>SOW REFERENCE</t>
  </si>
  <si>
    <t>Unit of Measure</t>
  </si>
  <si>
    <t>QTY</t>
  </si>
  <si>
    <t>CURRENCY</t>
  </si>
  <si>
    <t>UNIT PRICE</t>
  </si>
  <si>
    <t>TOTAL PRICE</t>
  </si>
  <si>
    <t>DELIVERY / FINISH DATE - WEEKS AFTER EDC</t>
  </si>
  <si>
    <t>DELIVERY SITE</t>
  </si>
  <si>
    <t>Project Activities and Project Management</t>
  </si>
  <si>
    <t>EA</t>
  </si>
  <si>
    <t>3 Weeks</t>
  </si>
  <si>
    <t>NCIA Mons</t>
  </si>
  <si>
    <t>1.1.1</t>
  </si>
  <si>
    <t>Project Master Schedule</t>
  </si>
  <si>
    <t>-</t>
  </si>
  <si>
    <t>Included in CLIN 1.1</t>
  </si>
  <si>
    <t>1.1.2</t>
  </si>
  <si>
    <t>1.1.3</t>
  </si>
  <si>
    <t>Communications plan</t>
  </si>
  <si>
    <t>1.1.4</t>
  </si>
  <si>
    <t>Risk Assesment/ Risk Log</t>
  </si>
  <si>
    <t>1.1.5</t>
  </si>
  <si>
    <t>Manpower assurance</t>
  </si>
  <si>
    <t>1.1.6</t>
  </si>
  <si>
    <t>Quality assurance plan</t>
  </si>
  <si>
    <t>1.1.7</t>
  </si>
  <si>
    <t>Project Highlight Reports/Project Progress Reports</t>
  </si>
  <si>
    <t>LOT</t>
  </si>
  <si>
    <t>every 2 weeks, 1 week before a meeting</t>
  </si>
  <si>
    <t>Project Progress Meetings</t>
  </si>
  <si>
    <t>every 4 weeks</t>
  </si>
  <si>
    <t>Project Progress Meeting Minutes</t>
  </si>
  <si>
    <t>every 4 weeks, 1 week after a meeting</t>
  </si>
  <si>
    <t>Total CLIN 1</t>
  </si>
  <si>
    <t>Total CLIN 2</t>
  </si>
  <si>
    <t>Test and Aceptance</t>
  </si>
  <si>
    <t>Acceptance Test Procedure (document)</t>
  </si>
  <si>
    <t>7.1.8</t>
  </si>
  <si>
    <t>Acceptance Tests</t>
  </si>
  <si>
    <t>Acceptance Test Reports</t>
  </si>
  <si>
    <t>1 Week after completion of each tests</t>
  </si>
  <si>
    <t>Total CLIN 3</t>
  </si>
  <si>
    <t>Total CLIN 4</t>
  </si>
  <si>
    <t>ILS (Integrated Logistic Support)</t>
  </si>
  <si>
    <t>ILS Plan</t>
  </si>
  <si>
    <t>5.1.1</t>
  </si>
  <si>
    <t>5.4, 5.5</t>
  </si>
  <si>
    <t>see SOW</t>
  </si>
  <si>
    <t>5.1.5</t>
  </si>
  <si>
    <t>Recommended Spares List</t>
  </si>
  <si>
    <t>4 Weeks</t>
  </si>
  <si>
    <t>CLIN 1 PROJECT MANAGEMENT Price Breakdown</t>
  </si>
  <si>
    <t>CLIN 3 TEST AND ACCEPTANCE Price Breakdown</t>
  </si>
  <si>
    <t>Task Name</t>
  </si>
  <si>
    <t>Project Management</t>
  </si>
  <si>
    <t>Equipment Delivery</t>
  </si>
  <si>
    <t>Total Price</t>
  </si>
  <si>
    <r>
      <rPr>
        <sz val="11"/>
        <color rgb="FF0070C0"/>
        <rFont val="Calibri"/>
        <family val="2"/>
        <scheme val="minor"/>
      </rPr>
      <t>Transportation Plan</t>
    </r>
    <r>
      <rPr>
        <sz val="11"/>
        <rFont val="Calibri"/>
        <family val="2"/>
        <scheme val="minor"/>
      </rPr>
      <t xml:space="preserve">, Material Data Sheet (MDS), Packing List(s), Notice of Shipment(s), </t>
    </r>
    <r>
      <rPr>
        <sz val="11"/>
        <color rgb="FF0070C0"/>
        <rFont val="Calibri"/>
        <family val="2"/>
        <scheme val="minor"/>
      </rPr>
      <t>Request for 302 Customs form (if required), Final System Inventory, Transportation Report</t>
    </r>
  </si>
  <si>
    <t>Project Implementation Plan (PIP)</t>
  </si>
  <si>
    <t>7.2.6</t>
  </si>
  <si>
    <t>7.2.6, 9.1.6</t>
  </si>
  <si>
    <t>Product Documentation (incl. COTS documentation, Certificate of Conformity, COTS Warranty statement (2 years for hardware, 1 year for software), and License Agreement)</t>
  </si>
  <si>
    <t>Standard OEM support (standard included with equipment delivered)</t>
  </si>
  <si>
    <t>Starts after Equipment Acceptance, 12 months for the hardware and 12 months for the software</t>
  </si>
  <si>
    <t>Test and Acceptance plan</t>
  </si>
  <si>
    <t>Warranty</t>
  </si>
  <si>
    <t>Starts after Equipment Acceptance, 24 months for the hardware and 12 months for the software</t>
  </si>
  <si>
    <t>4.4.8.7</t>
  </si>
  <si>
    <t>4.4.8.6</t>
  </si>
  <si>
    <t>4.4.8.5</t>
  </si>
  <si>
    <t>4.4.8.8</t>
  </si>
  <si>
    <t>4.4.9</t>
  </si>
  <si>
    <t>4.4.10, 6</t>
  </si>
  <si>
    <t>4.4.11, 7</t>
  </si>
  <si>
    <t>AIS and JChat</t>
  </si>
  <si>
    <t>Network Node</t>
  </si>
  <si>
    <t>2.1.1</t>
  </si>
  <si>
    <t>2.2.1</t>
  </si>
  <si>
    <t>Total CLIN 2.1</t>
  </si>
  <si>
    <t>Total CLIN 2.2</t>
  </si>
  <si>
    <t>2.3.1</t>
  </si>
  <si>
    <t>Total CLIN 2.3</t>
  </si>
  <si>
    <t>CLIN 4 INTEGRATED LOGISTIC SUPPORT (ILS) Price Breakdown</t>
  </si>
  <si>
    <t>CED (Customer Edge Device) - Alcatel 7705 with configuration as specified in the SOW reference</t>
  </si>
  <si>
    <t>BCR (Black Core Router) - CISCO Router 3925 with configuration as specified in the SOW reference</t>
  </si>
  <si>
    <t>SAR - (service Access Router) - CISCO Router 3925 with configuration as specified in the SOW reference</t>
  </si>
  <si>
    <t>19" rack as specified in the SOW reference</t>
  </si>
  <si>
    <t>UPS (Uninterruptable Power Supply) as specified in the SOW reference</t>
  </si>
  <si>
    <t>KVM Switch (Keyboard, Video &amp; Mouse) with configuration as specified in the SOW reference</t>
  </si>
  <si>
    <t>LAN Switch as specified in the SOW reference</t>
  </si>
  <si>
    <t>AIS Workstation with configuration as specified in the SOW reference</t>
  </si>
  <si>
    <t>Ancillaries and Cabling as specified in the SOW reference</t>
  </si>
  <si>
    <t>8.10</t>
  </si>
  <si>
    <t>Project Work Breakdown Structure</t>
  </si>
  <si>
    <t>Sofia Plodviv (BGR)</t>
  </si>
  <si>
    <t>EDC + 10 wks</t>
  </si>
  <si>
    <t>CRC PLODVIV</t>
  </si>
  <si>
    <t>Karmelava (LTU)</t>
  </si>
  <si>
    <t>CRC KARMELAVA</t>
  </si>
  <si>
    <t xml:space="preserve">Warszawa-Pyry (POL) </t>
  </si>
  <si>
    <t>2.3.1.1</t>
  </si>
  <si>
    <t>EDC + 12 wks</t>
  </si>
  <si>
    <t>CRC PYRY</t>
  </si>
  <si>
    <t>2.3.1.2</t>
  </si>
  <si>
    <t>2.3.1.3</t>
  </si>
  <si>
    <t>2.3.1.4</t>
  </si>
  <si>
    <t>2.3.1.5</t>
  </si>
  <si>
    <t>2.3.1.6</t>
  </si>
  <si>
    <t>2.3.2</t>
  </si>
  <si>
    <t>2.3.2.1</t>
  </si>
  <si>
    <t>2.3.2.2</t>
  </si>
  <si>
    <t>2.3.2.3</t>
  </si>
  <si>
    <t>2.3.2.4</t>
  </si>
  <si>
    <t>Balotesti (ROU)</t>
  </si>
  <si>
    <t>2.4.2</t>
  </si>
  <si>
    <t>2.4.2.1</t>
  </si>
  <si>
    <t xml:space="preserve">CRC BALOTESTI </t>
  </si>
  <si>
    <t>2.4.2.2</t>
  </si>
  <si>
    <t>2.4.2.3</t>
  </si>
  <si>
    <t>2.4.2.4</t>
  </si>
  <si>
    <t>Tirana-Rinas (ALB)</t>
  </si>
  <si>
    <t>2.5.1</t>
  </si>
  <si>
    <t>2.5.1.1</t>
  </si>
  <si>
    <t>EDC + 14 wks</t>
  </si>
  <si>
    <t>CRC  RINAS</t>
  </si>
  <si>
    <t>2.5.1.2</t>
  </si>
  <si>
    <t>2.5.1.3</t>
  </si>
  <si>
    <t>2.5.1.4</t>
  </si>
  <si>
    <t>2.5.1.5</t>
  </si>
  <si>
    <t>2.5.1.6</t>
  </si>
  <si>
    <t>2.5.2</t>
  </si>
  <si>
    <t>2.5.2.1</t>
  </si>
  <si>
    <t>2.5.2.2</t>
  </si>
  <si>
    <t>2.5.2.3</t>
  </si>
  <si>
    <t>2.5.2.4</t>
  </si>
  <si>
    <t>Maageroy (NOR)</t>
  </si>
  <si>
    <t>2.6.1</t>
  </si>
  <si>
    <t>2.6.1.1</t>
  </si>
  <si>
    <t>CRC  MAAGEROY</t>
  </si>
  <si>
    <t>2.6.1.2</t>
  </si>
  <si>
    <t>2.6.1.3</t>
  </si>
  <si>
    <t>2.6.1.4</t>
  </si>
  <si>
    <t>2.6.1.5</t>
  </si>
  <si>
    <t>2.6.1.6</t>
  </si>
  <si>
    <t>2.6.2</t>
  </si>
  <si>
    <t>2.6.2.1</t>
  </si>
  <si>
    <t>2.6.2.2</t>
  </si>
  <si>
    <t>2.6.2.3</t>
  </si>
  <si>
    <t>2.6.2.4</t>
  </si>
  <si>
    <t>Zvolen (SVK)</t>
  </si>
  <si>
    <t>2.7.2</t>
  </si>
  <si>
    <t>2.7.2.1</t>
  </si>
  <si>
    <t>EDC + 16 wks</t>
  </si>
  <si>
    <t>CRC ZVOLEN</t>
  </si>
  <si>
    <t>2.7.2.2</t>
  </si>
  <si>
    <t>2.7.2.3</t>
  </si>
  <si>
    <t>2.7.2.4</t>
  </si>
  <si>
    <t>Ahlatlibel (TUR)</t>
  </si>
  <si>
    <t>2.8.1</t>
  </si>
  <si>
    <t>2.8.1.1</t>
  </si>
  <si>
    <t>CRC AHLATLIBEL</t>
  </si>
  <si>
    <t>2.8.1.2</t>
  </si>
  <si>
    <t>2.8.1.3</t>
  </si>
  <si>
    <t>2.8.1.4</t>
  </si>
  <si>
    <t>2.8.1.5</t>
  </si>
  <si>
    <t>2.8.1.6</t>
  </si>
  <si>
    <t>2.8.2</t>
  </si>
  <si>
    <t>2.8.2.1</t>
  </si>
  <si>
    <t>2.8.2.2</t>
  </si>
  <si>
    <t>2.8.2.3</t>
  </si>
  <si>
    <t>2.8.2.4</t>
  </si>
  <si>
    <t>Diyarbakir (TUR)</t>
  </si>
  <si>
    <t>2.9.1</t>
  </si>
  <si>
    <t>2.9.1.1</t>
  </si>
  <si>
    <t>EDC + 18 wks</t>
  </si>
  <si>
    <t>CRC DIYARBAKIR</t>
  </si>
  <si>
    <t>2.9.1.2</t>
  </si>
  <si>
    <t>2.9.1.3</t>
  </si>
  <si>
    <t>2.9.1.4</t>
  </si>
  <si>
    <t>2.9.1.5</t>
  </si>
  <si>
    <t>2.9.1.6</t>
  </si>
  <si>
    <t>2.9.2</t>
  </si>
  <si>
    <t>2.9.2.1</t>
  </si>
  <si>
    <t>2.9.2.2</t>
  </si>
  <si>
    <t>2.9.2.3</t>
  </si>
  <si>
    <t>2.9.2.4</t>
  </si>
  <si>
    <t xml:space="preserve"> Kutahya (TUR)</t>
  </si>
  <si>
    <t>2.10.1</t>
  </si>
  <si>
    <t>2.10.1.1</t>
  </si>
  <si>
    <t>CRC KUTAHYA</t>
  </si>
  <si>
    <t>2.10.1.2</t>
  </si>
  <si>
    <t>2.10.1.3</t>
  </si>
  <si>
    <t>2.10.1.4</t>
  </si>
  <si>
    <t>2.10.1.5</t>
  </si>
  <si>
    <t>2.10.1.6</t>
  </si>
  <si>
    <t>2.10.2</t>
  </si>
  <si>
    <t>2.10.2.1</t>
  </si>
  <si>
    <t>2.10.2.2</t>
  </si>
  <si>
    <t>2.10.2.3</t>
  </si>
  <si>
    <t>2.10.2.4</t>
  </si>
  <si>
    <t>Erndtebrueck (DEU)</t>
  </si>
  <si>
    <t>2.11.1</t>
  </si>
  <si>
    <t>2.11.1.1</t>
  </si>
  <si>
    <t>EDC + 20 wks</t>
  </si>
  <si>
    <t>CRC ERNDTEBRUECK</t>
  </si>
  <si>
    <t>2.11.1.2</t>
  </si>
  <si>
    <t>2.11.1.3</t>
  </si>
  <si>
    <t>2.11.1.4</t>
  </si>
  <si>
    <t>2.11.1.5</t>
  </si>
  <si>
    <t>2.11.1.6</t>
  </si>
  <si>
    <t>2.11.2</t>
  </si>
  <si>
    <t>2.11.2.1</t>
  </si>
  <si>
    <t>2.11.2.2</t>
  </si>
  <si>
    <t>2.11.2.3</t>
  </si>
  <si>
    <t>2.11.2.4</t>
  </si>
  <si>
    <t>Schoenewalde (DEU)</t>
  </si>
  <si>
    <t>2.12.1</t>
  </si>
  <si>
    <t>2.12.1.1</t>
  </si>
  <si>
    <t>CRC SCHOENEWALDE</t>
  </si>
  <si>
    <t>2.12.1.2</t>
  </si>
  <si>
    <t>2.12.1.3</t>
  </si>
  <si>
    <t>2.12.1.4</t>
  </si>
  <si>
    <t>2.12.1.5</t>
  </si>
  <si>
    <t>2.12.1.6</t>
  </si>
  <si>
    <t>2.12.2</t>
  </si>
  <si>
    <t>2.12.2.1</t>
  </si>
  <si>
    <t>2.12.2.2</t>
  </si>
  <si>
    <t>2.12.2.3</t>
  </si>
  <si>
    <t>2.12.2.4</t>
  </si>
  <si>
    <t>Holzdorf (DEU)</t>
  </si>
  <si>
    <t>2.13.1</t>
  </si>
  <si>
    <t>2.13.1.1</t>
  </si>
  <si>
    <t>EDC + 22 wks</t>
  </si>
  <si>
    <t xml:space="preserve">CRC HOLZDORF </t>
  </si>
  <si>
    <t>2.13.1.2</t>
  </si>
  <si>
    <t>2.13.1.3</t>
  </si>
  <si>
    <t>2.13.1.4</t>
  </si>
  <si>
    <t>2.13.1.5</t>
  </si>
  <si>
    <t>2.13.1.6</t>
  </si>
  <si>
    <t>2.13.2</t>
  </si>
  <si>
    <t>2.13.2.1</t>
  </si>
  <si>
    <t>2.13.2.2</t>
  </si>
  <si>
    <t>2.13.2.3</t>
  </si>
  <si>
    <t>2.13.2.4</t>
  </si>
  <si>
    <t>Grand Canaria - Gando (ESP)</t>
  </si>
  <si>
    <t>2.14.1</t>
  </si>
  <si>
    <t>2.14.1.1</t>
  </si>
  <si>
    <t>CRC GRAND CANARIA - GANDO</t>
  </si>
  <si>
    <t>2.14.1.2</t>
  </si>
  <si>
    <t>2.14.1.3</t>
  </si>
  <si>
    <t>2.14.1.4</t>
  </si>
  <si>
    <t>2.14.1.5</t>
  </si>
  <si>
    <t>2.14.1.6</t>
  </si>
  <si>
    <t>2.14.2</t>
  </si>
  <si>
    <t>2.14.2.1</t>
  </si>
  <si>
    <t>2.14.2.2</t>
  </si>
  <si>
    <t>2.14.2.3</t>
  </si>
  <si>
    <t>2.14.2.4</t>
  </si>
  <si>
    <t>Zaragoza (ESP)</t>
  </si>
  <si>
    <t>2.15.1</t>
  </si>
  <si>
    <t>2.15.1.1</t>
  </si>
  <si>
    <t>EDC + 24 wks</t>
  </si>
  <si>
    <t>CRC ZARAGOZA</t>
  </si>
  <si>
    <t>2.15.1.2</t>
  </si>
  <si>
    <t>2.15.1.3</t>
  </si>
  <si>
    <t>2.15.1.4</t>
  </si>
  <si>
    <t>2.15.1.5</t>
  </si>
  <si>
    <t>2.15.1.6</t>
  </si>
  <si>
    <t>2.15.2</t>
  </si>
  <si>
    <t>2.15.2.1</t>
  </si>
  <si>
    <t>2.15.2.2</t>
  </si>
  <si>
    <t>2.15.2.3</t>
  </si>
  <si>
    <t>2.15.2.4</t>
  </si>
  <si>
    <t>Mont De Marsan (FRA)</t>
  </si>
  <si>
    <t>2.16.1</t>
  </si>
  <si>
    <t>2.16.1.1</t>
  </si>
  <si>
    <t xml:space="preserve">CRC MONT DE MARSAN </t>
  </si>
  <si>
    <t>2.16.1.2</t>
  </si>
  <si>
    <t>2.16.1.3</t>
  </si>
  <si>
    <t>2.16.1.4</t>
  </si>
  <si>
    <t>2.16.1.5</t>
  </si>
  <si>
    <t>2.16.1.6</t>
  </si>
  <si>
    <t>2.16.2</t>
  </si>
  <si>
    <t>2.16.2.1</t>
  </si>
  <si>
    <t>2.16.2.2</t>
  </si>
  <si>
    <t>2.16.2.3</t>
  </si>
  <si>
    <t>2.16.2.4</t>
  </si>
  <si>
    <t>RAF Boulmer (GBR)</t>
  </si>
  <si>
    <t>2.17.2</t>
  </si>
  <si>
    <t>2.17.2.1</t>
  </si>
  <si>
    <t>EDC + 26 wks</t>
  </si>
  <si>
    <t>CRC RAF BOULMER</t>
  </si>
  <si>
    <t>2.17.2.2</t>
  </si>
  <si>
    <t>2.17.2.3</t>
  </si>
  <si>
    <t>2.17.2.4</t>
  </si>
  <si>
    <t>RAF Scampton (GBR)</t>
  </si>
  <si>
    <t>2.18.2</t>
  </si>
  <si>
    <t>2.18.2.1</t>
  </si>
  <si>
    <t>CRC RAF SCAMPTON</t>
  </si>
  <si>
    <t>2.18.2.2</t>
  </si>
  <si>
    <t>2.18.2.3</t>
  </si>
  <si>
    <t>2.18.2.4</t>
  </si>
  <si>
    <t>Athens - Parnis (GRC)</t>
  </si>
  <si>
    <t>2.19.1</t>
  </si>
  <si>
    <t>2.19.1.1</t>
  </si>
  <si>
    <t>EDC + 28 wks</t>
  </si>
  <si>
    <t>CRC PARNIS</t>
  </si>
  <si>
    <t>2.19.1.2</t>
  </si>
  <si>
    <t>2.19.1.3</t>
  </si>
  <si>
    <t>2.19.1.4</t>
  </si>
  <si>
    <t>2.19.1.5</t>
  </si>
  <si>
    <t>2.19.1.6</t>
  </si>
  <si>
    <t>2.19.2</t>
  </si>
  <si>
    <t>2.19.2.1</t>
  </si>
  <si>
    <t>2.19.2.2</t>
  </si>
  <si>
    <t>2.19.2.3</t>
  </si>
  <si>
    <t>2.19.2.4</t>
  </si>
  <si>
    <t>Crete - Ziros (GRC)</t>
  </si>
  <si>
    <t>2.20.1</t>
  </si>
  <si>
    <t>2.20.1.1</t>
  </si>
  <si>
    <t>CRC ZIROS</t>
  </si>
  <si>
    <t>2.20.1.2</t>
  </si>
  <si>
    <t>2.20.1.3</t>
  </si>
  <si>
    <t>2.20.1.4</t>
  </si>
  <si>
    <t>2.20.1.5</t>
  </si>
  <si>
    <t>2.20.1.6</t>
  </si>
  <si>
    <t>2.20.2</t>
  </si>
  <si>
    <t>2.20.2.1</t>
  </si>
  <si>
    <t>2.20.2.2</t>
  </si>
  <si>
    <t>2.20.2.3</t>
  </si>
  <si>
    <t>2.20.2.4</t>
  </si>
  <si>
    <t>Thessaloniki - Hortiatis (GRC)</t>
  </si>
  <si>
    <t>2.21.1</t>
  </si>
  <si>
    <t>2.21.1.1</t>
  </si>
  <si>
    <t>EDC + 30 wks</t>
  </si>
  <si>
    <t>CRC  HORTIATIS</t>
  </si>
  <si>
    <t>2.21.1.2</t>
  </si>
  <si>
    <t>2.21.1.3</t>
  </si>
  <si>
    <t>2.21.1.4</t>
  </si>
  <si>
    <t>2.21.1.5</t>
  </si>
  <si>
    <t>2.21.1.6</t>
  </si>
  <si>
    <t>2.21.2</t>
  </si>
  <si>
    <t>2.21.2.1</t>
  </si>
  <si>
    <t>2.21.2.2</t>
  </si>
  <si>
    <t>2.21.2.3</t>
  </si>
  <si>
    <t>2.21.2.4</t>
  </si>
  <si>
    <t>Zagreb - Podvornica (HRV)</t>
  </si>
  <si>
    <t>2.22.2</t>
  </si>
  <si>
    <t>2.22.2.1</t>
  </si>
  <si>
    <t>CRC PODVORNICA</t>
  </si>
  <si>
    <t>2.22.2.2</t>
  </si>
  <si>
    <t>2.22.2.3</t>
  </si>
  <si>
    <t>2.22.2.4</t>
  </si>
  <si>
    <t>Keflavik  (ISL)</t>
  </si>
  <si>
    <t>2.23.2</t>
  </si>
  <si>
    <t>2.23.2.1</t>
  </si>
  <si>
    <t>EDC + 32 wks</t>
  </si>
  <si>
    <t>CRC KEFLAVIK</t>
  </si>
  <si>
    <t>2.23.2.2</t>
  </si>
  <si>
    <t>2.23.2.3</t>
  </si>
  <si>
    <t>2.23.2.4</t>
  </si>
  <si>
    <t>Licola  (ITA)</t>
  </si>
  <si>
    <t>2.24.1</t>
  </si>
  <si>
    <t>2.24.1.1</t>
  </si>
  <si>
    <t>CRC  LICOLA</t>
  </si>
  <si>
    <t>2.24.1.2</t>
  </si>
  <si>
    <t>2.24.1.3</t>
  </si>
  <si>
    <t>2.24.1.4</t>
  </si>
  <si>
    <t>2.24.1.5</t>
  </si>
  <si>
    <t>2.24.1.6</t>
  </si>
  <si>
    <t>2.24.2</t>
  </si>
  <si>
    <t>2.24.2.1</t>
  </si>
  <si>
    <t>2.24.2.2</t>
  </si>
  <si>
    <t>2.24.2.3</t>
  </si>
  <si>
    <t>2.24.2.4</t>
  </si>
  <si>
    <t>Bari Palese (ITA)</t>
  </si>
  <si>
    <t>2.25.1</t>
  </si>
  <si>
    <t>2.25.1.1</t>
  </si>
  <si>
    <t>EDC + 34 wks</t>
  </si>
  <si>
    <t>CRC PALESE</t>
  </si>
  <si>
    <t>2.25.1.2</t>
  </si>
  <si>
    <t>2.25.1.3</t>
  </si>
  <si>
    <t>2.25.1.4</t>
  </si>
  <si>
    <t>2.25.1.5</t>
  </si>
  <si>
    <t>2.25.1.6</t>
  </si>
  <si>
    <t>2.25.2</t>
  </si>
  <si>
    <t>2.25.2.1</t>
  </si>
  <si>
    <t>2.25.2.2</t>
  </si>
  <si>
    <t>2.25.2.3</t>
  </si>
  <si>
    <t>2.25.2.4</t>
  </si>
  <si>
    <t>Pacos de Ferreira - Beja (PRT)</t>
  </si>
  <si>
    <t>2.26.1</t>
  </si>
  <si>
    <t>2.26.1.1</t>
  </si>
  <si>
    <t>CRC  BEJA</t>
  </si>
  <si>
    <t>2.26.1.2</t>
  </si>
  <si>
    <t>2.26.1.3</t>
  </si>
  <si>
    <t>2.26.1.4</t>
  </si>
  <si>
    <t>2.26.1.5</t>
  </si>
  <si>
    <t>2.26.1.6</t>
  </si>
  <si>
    <t>2.26.2</t>
  </si>
  <si>
    <t>2.26.2.1</t>
  </si>
  <si>
    <t>2.26.2.2</t>
  </si>
  <si>
    <t>2.26.2.3</t>
  </si>
  <si>
    <t>2.26.2.4</t>
  </si>
  <si>
    <t>Ljubljana - Brnik ( SVN)</t>
  </si>
  <si>
    <t>2.27.2</t>
  </si>
  <si>
    <t>2.27.2.1</t>
  </si>
  <si>
    <t>EDC + 36 wks</t>
  </si>
  <si>
    <t>CRC BRNIK</t>
  </si>
  <si>
    <t>2.27.2.2</t>
  </si>
  <si>
    <t>2.27.2.3</t>
  </si>
  <si>
    <t>2.27.2.4</t>
  </si>
  <si>
    <t xml:space="preserve"> NGCS POP Interfaces</t>
  </si>
  <si>
    <t>2.28.1</t>
  </si>
  <si>
    <t xml:space="preserve"> NGCS POP Interface WARSAWA (CED62)</t>
  </si>
  <si>
    <t>EDC +8 wks</t>
  </si>
  <si>
    <t>WARSAWA</t>
  </si>
  <si>
    <t>2.28.2</t>
  </si>
  <si>
    <t>NGCS POP Interface STAVANGER (CED24)</t>
  </si>
  <si>
    <t>EDC +10 wks</t>
  </si>
  <si>
    <t xml:space="preserve"> STAVANGER</t>
  </si>
  <si>
    <t>2.28.3</t>
  </si>
  <si>
    <t xml:space="preserve">NGCS POP Interface SIRINYER (CED52) </t>
  </si>
  <si>
    <t xml:space="preserve"> SIRINYER- IZMIR</t>
  </si>
  <si>
    <t>2.28.4</t>
  </si>
  <si>
    <t>NGCS POP Interface TIRANA (CED43)</t>
  </si>
  <si>
    <t>TIRANA</t>
  </si>
  <si>
    <t>2.28.5</t>
  </si>
  <si>
    <t>NGCS POP Interface CASTLEGATE (CED16)</t>
  </si>
  <si>
    <t>EDC +14 wks</t>
  </si>
  <si>
    <t>CASTLEGATE</t>
  </si>
  <si>
    <t>2.28.6</t>
  </si>
  <si>
    <t>NGCS POP Interface TORREJON (CED86)</t>
  </si>
  <si>
    <t xml:space="preserve"> EDC+16 wks</t>
  </si>
  <si>
    <t xml:space="preserve"> TORREJON</t>
  </si>
  <si>
    <t>2.28.7</t>
  </si>
  <si>
    <t>NGCS POP Interface LYON (CED33)</t>
  </si>
  <si>
    <t>EDC+18 wks</t>
  </si>
  <si>
    <t>LYON</t>
  </si>
  <si>
    <t>2.28.8</t>
  </si>
  <si>
    <t>NGCS POP Interface  ATHENS (CED49)</t>
  </si>
  <si>
    <t>EDC+20 wks</t>
  </si>
  <si>
    <t>ATHENS</t>
  </si>
  <si>
    <t>2.28.9</t>
  </si>
  <si>
    <t>NGCS POP Interface THESSALONIKI (CED197)</t>
  </si>
  <si>
    <t>EDC+22 wks</t>
  </si>
  <si>
    <t>THESSALONIKI</t>
  </si>
  <si>
    <t>2.28.10</t>
  </si>
  <si>
    <t>NGCS POP Interface LAGO PATRIA (CED100)</t>
  </si>
  <si>
    <t xml:space="preserve"> LAGO PATRIA</t>
  </si>
  <si>
    <t>2.28.11</t>
  </si>
  <si>
    <t>NGCS POP Interface OEIRAS (CED87)</t>
  </si>
  <si>
    <t>EDC+24 wks</t>
  </si>
  <si>
    <t>OEIRAS- PRT</t>
  </si>
  <si>
    <t>2.1.1.1</t>
  </si>
  <si>
    <t>2.1.1.2</t>
  </si>
  <si>
    <t>2.1.1.3</t>
  </si>
  <si>
    <t>2.1.1.4</t>
  </si>
  <si>
    <t>2.2.1.1</t>
  </si>
  <si>
    <t>2.2.1.2</t>
  </si>
  <si>
    <t>2.2.1.3</t>
  </si>
  <si>
    <t>2.2.1.4</t>
  </si>
  <si>
    <t>Total CLIN 2.4</t>
  </si>
  <si>
    <t>Total CLIN 2.5</t>
  </si>
  <si>
    <t>Total CLIN 2.6</t>
  </si>
  <si>
    <t>Total CLIN 2.7</t>
  </si>
  <si>
    <t>Total CLIN 2.8</t>
  </si>
  <si>
    <t>Total CLIN 2.9</t>
  </si>
  <si>
    <t>Total CLIN 2.10</t>
  </si>
  <si>
    <t>Total CLIN 2.11</t>
  </si>
  <si>
    <t>Total CLIN 2.12</t>
  </si>
  <si>
    <t>Total CLIN 2.13</t>
  </si>
  <si>
    <t>Total CLIN 2.14</t>
  </si>
  <si>
    <t>Total CLIN 2.15</t>
  </si>
  <si>
    <t>Total CLIN 2.16</t>
  </si>
  <si>
    <t>Total CLIN 2.17</t>
  </si>
  <si>
    <t>Total CLIN 2.18</t>
  </si>
  <si>
    <t>Total CLIN 2.19</t>
  </si>
  <si>
    <t>Total CLIN 2.20</t>
  </si>
  <si>
    <t>Total CLIN 2.21</t>
  </si>
  <si>
    <t>Total CLIN 2.23</t>
  </si>
  <si>
    <t>Total CLIN 2.24</t>
  </si>
  <si>
    <t>Total CLIN 2.25</t>
  </si>
  <si>
    <t>Total CLIN 2.26</t>
  </si>
  <si>
    <t>Total CLIN 2.27</t>
  </si>
  <si>
    <t>Total CLIN 2.28</t>
  </si>
  <si>
    <t>Grand Total Firm Fixed Price (CLINs 1-4) Base Contract</t>
  </si>
  <si>
    <t>OPTIONS</t>
  </si>
  <si>
    <t>6 Weeks After Receipt of Order</t>
  </si>
  <si>
    <t>5.1.2</t>
  </si>
  <si>
    <t>5.1.3</t>
  </si>
  <si>
    <t>5.1.4</t>
  </si>
  <si>
    <t>5.1.6</t>
  </si>
  <si>
    <t>5.2.1</t>
  </si>
  <si>
    <t>5.2.2</t>
  </si>
  <si>
    <t>5.2.3</t>
  </si>
  <si>
    <t>5.2.4</t>
  </si>
  <si>
    <t xml:space="preserve"> NGCS POP Interface</t>
  </si>
  <si>
    <t>5.3.1</t>
  </si>
  <si>
    <t>NCIA Brussels</t>
  </si>
  <si>
    <t>At least 2 weeks before the first Acceptance Test</t>
  </si>
  <si>
    <t>Set of tests per batch of equipment. To be performed in no more than three batches.  The first Acceptance Testing shall be done at least three weks in advance of the first shipment.</t>
  </si>
  <si>
    <t>Contractor's Facility</t>
  </si>
  <si>
    <t>Printer/Scanner as specified in the SOW reference</t>
  </si>
  <si>
    <t>Grand Total Firm Fixed Price (CLINs 1 through 4) Base Contract</t>
  </si>
  <si>
    <t>CLIN Bidding Sheet Instructions</t>
  </si>
  <si>
    <t>CLIN 2 EQUIPMENT DELIVERY Price Breakdown</t>
  </si>
  <si>
    <t xml:space="preserve"> GRAND TOTAL CLIN 2</t>
  </si>
  <si>
    <t xml:space="preserve"> GRAND TOTAL CLIN 3</t>
  </si>
  <si>
    <t xml:space="preserve"> GRAND TOTAL CLIN 1</t>
  </si>
  <si>
    <t xml:space="preserve"> GRAND TOTAL CLIN 4</t>
  </si>
  <si>
    <t>Test and Acceptance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</si>
</sst>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46">
    <numFmt numFmtId="41" formatCode="_-* #,##0_-;\-* #,##0_-;_-* &quot;-&quot;_-;_-@_-"/>
    <numFmt numFmtId="44" formatCode="_-&quot;£&quot;* #,##0.00_-;\-&quot;£&quot;* #,##0.00_-;_-&quot;£&quot;* &quot;-&quot;??_-;_-@_-"/>
    <numFmt numFmtId="43" formatCode="_-* #,##0.00_-;\-* #,##0.00_-;_-* &quot;-&quot;??_-;_-@_-"/>
    <numFmt numFmtId="164" formatCode="_-&quot;€&quot;* #,##0.00_-;\-&quot;€&quot;* #,##0.00_-;_-&quot;€&quot;* &quot;-&quot;??_-;_-@_-"/>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 &quot;€&quot;_-;\-* #,##0\ &quot;€&quot;_-;_-* &quot;-&quot;\ &quot;€&quot;_-;_-@_-"/>
    <numFmt numFmtId="170" formatCode="_-* #,##0.00\ &quot;€&quot;_-;\-* #,##0.00\ &quot;€&quot;_-;_-* &quot;-&quot;??\ &quot;€&quot;_-;_-@_-"/>
    <numFmt numFmtId="171" formatCode="[$-409]mmm\-yy;@"/>
    <numFmt numFmtId="172" formatCode="\ #,##0.00;\(\ #,##0.00\)"/>
    <numFmt numFmtId="173" formatCode="&quot;€&quot;\ #,##0.00;\(&quot;€&quot;\ #,##0.00\)"/>
    <numFmt numFmtId="174" formatCode="#,##0.00\ [$€-1]"/>
    <numFmt numFmtId="175" formatCode="[$$-409]#,##0.00"/>
    <numFmt numFmtId="176" formatCode="#,##0;\-#,##0;&quot;-&quot;"/>
    <numFmt numFmtId="177" formatCode="_-* #,##0\ _F_-;* &quot;Na&quot;\ _F_-;_-* &quot;0&quot;??\ _F_-;_-@_-"/>
    <numFmt numFmtId="178" formatCode="_ &quot;€&quot;\ * #,##0.00_ ;_ &quot;€&quot;\ * \-#,##0.00_ ;_ &quot;€&quot;\ * &quot;-&quot;??_ ;_ @_ "/>
    <numFmt numFmtId="179" formatCode="#,##0\ &quot;£&quot;;[Red]\-#,##0\ &quot;£&quot;"/>
    <numFmt numFmtId="180" formatCode="00"/>
    <numFmt numFmtId="181" formatCode="_-[$€-2]\ * #,##0.00_-;\-[$€-2]\ * #,##0.00_-;_-[$€-2]\ * &quot;-&quot;??_-"/>
    <numFmt numFmtId="182" formatCode="_-* #,##0\ &quot;F&quot;_-;\-* #,##0\ &quot;F&quot;_-;_-* &quot;-&quot;\ &quot;F&quot;_-;_-@_-"/>
    <numFmt numFmtId="183" formatCode="&quot;SE = &quot;0"/>
    <numFmt numFmtId="184" formatCode="_-* #,##0.00\ &quot;F&quot;_-;\-* #,##0.00\ &quot;F&quot;_-;_-* &quot;-&quot;??\ &quot;F&quot;_-;_-@_-"/>
    <numFmt numFmtId="185" formatCode="_-* #,##0.0\ _P_t_s_-;\-* #,##0.0\ _P_t_s_-;_-* &quot;-&quot;??\ _P_t_s_-;_-@_-"/>
    <numFmt numFmtId="186" formatCode="0000"/>
    <numFmt numFmtId="187" formatCode="mm/dd/yy"/>
    <numFmt numFmtId="188" formatCode="\€\ #,##0.00;\(\€\ #,##0.00\)"/>
    <numFmt numFmtId="189" formatCode="0.0%"/>
    <numFmt numFmtId="190" formatCode="&quot;£&quot;\ #,##0.00;\(&quot;£&quot;\ #,##0.00\)"/>
    <numFmt numFmtId="191" formatCode="\$\ #,##0.00;\(\$\ #,##0.00\)"/>
    <numFmt numFmtId="192" formatCode="[$SEK]\ #,##0.00;\([$SEK]\ #,##0.00\)"/>
    <numFmt numFmtId="193" formatCode="[$NOK]\ #,##0.00;\([$NOK]\ #,##0.00\)"/>
    <numFmt numFmtId="194" formatCode="[$DKK]\ #,##0.00;\([$DKK]\ #,##0.00\)"/>
    <numFmt numFmtId="195" formatCode="#,##0.00;\(#,##0.00\)"/>
    <numFmt numFmtId="196" formatCode="&quot;£&quot;\ #,##0.00;\(\€\ #,##0.00\)"/>
    <numFmt numFmtId="197" formatCode="\$\ #,##0.00;\(\€\ #,##0.00\)"/>
    <numFmt numFmtId="198" formatCode="_ * #,##0.0,_);_ * \(#,##0.0,\);_ * &quot;-&quot;??_);_ @_ "/>
    <numFmt numFmtId="199" formatCode="_ * #,##0,_);_ * \(#,##0,\);_ * &quot;-&quot;??_);_ @_ "/>
    <numFmt numFmtId="200" formatCode="_ * #,##0.00_)\ &quot;F&quot;_ ;_ * \(#,##0.00\)\ &quot;F&quot;_ ;_ * &quot;-&quot;??_)\ &quot;F&quot;_ ;_ @_ "/>
    <numFmt numFmtId="201" formatCode="_ * #,##0_ ;_ * \-#,##0_ ;_ * &quot;-&quot;_ ;_ @_ "/>
    <numFmt numFmtId="202" formatCode="_ * #,##0.00_ ;_ * \-#,##0.00_ ;_ * &quot;-&quot;??_ ;_ @_ "/>
    <numFmt numFmtId="203" formatCode="_-&quot;$&quot;* #,##0_-;\-&quot;$&quot;* #,##0_-;_-&quot;$&quot;* &quot;-&quot;_-;_-@_-"/>
    <numFmt numFmtId="204" formatCode="_-&quot;$&quot;* #,##0.00_-;\-&quot;$&quot;* #,##0.00_-;_-&quot;$&quot;* &quot;-&quot;??_-;_-@_-"/>
    <numFmt numFmtId="205" formatCode="_ [$€-80C]\ * #,##0.00_ ;_ [$€-80C]\ * \-#,##0.00_ ;_ [$€-80C]\ * &quot;-&quot;??_ ;_ @_ "/>
    <numFmt numFmtId="206" formatCode="0.0"/>
  </numFmts>
  <fonts count="144">
    <font>
      <sz val="11"/>
      <color theme="1"/>
      <name val="Calibri"/>
      <family val="2"/>
      <scheme val="minor"/>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10"/>
      <name val="Times New Roman"/>
      <family val="1"/>
    </font>
    <font>
      <i/>
      <sz val="11"/>
      <color indexed="23"/>
      <name val="Calibri"/>
      <family val="2"/>
    </font>
    <font>
      <sz val="11"/>
      <color indexed="17"/>
      <name val="Calibri"/>
      <family val="2"/>
    </font>
    <font>
      <b/>
      <sz val="12"/>
      <name val="Arial"/>
      <family val="2"/>
      <charset val="177"/>
    </font>
    <font>
      <b/>
      <sz val="13.5"/>
      <color indexed="9"/>
      <name val="MS Sans Serif"/>
      <family val="2"/>
    </font>
    <font>
      <b/>
      <sz val="15"/>
      <color indexed="56"/>
      <name val="Calibri"/>
      <family val="2"/>
    </font>
    <font>
      <b/>
      <sz val="13"/>
      <color indexed="56"/>
      <name val="Calibri"/>
      <family val="2"/>
    </font>
    <font>
      <b/>
      <sz val="11"/>
      <color indexed="56"/>
      <name val="Calibri"/>
      <family val="2"/>
    </font>
    <font>
      <u/>
      <sz val="11"/>
      <color theme="10"/>
      <name val="Calibri"/>
      <family val="2"/>
    </font>
    <font>
      <sz val="11"/>
      <color indexed="62"/>
      <name val="Calibri"/>
      <family val="2"/>
    </font>
    <font>
      <sz val="10"/>
      <name val="Helv"/>
      <charset val="204"/>
    </font>
    <font>
      <sz val="11"/>
      <color indexed="52"/>
      <name val="Calibri"/>
      <family val="2"/>
    </font>
    <font>
      <sz val="11"/>
      <color indexed="60"/>
      <name val="Calibri"/>
      <family val="2"/>
    </font>
    <font>
      <sz val="7"/>
      <name val="Small Fonts"/>
      <family val="2"/>
    </font>
    <font>
      <sz val="10"/>
      <color theme="1"/>
      <name val="Arial"/>
      <family val="2"/>
    </font>
    <font>
      <b/>
      <sz val="11"/>
      <color indexed="63"/>
      <name val="Calibri"/>
      <family val="2"/>
    </font>
    <font>
      <sz val="10"/>
      <color indexed="8"/>
      <name val="Arial"/>
      <family val="2"/>
    </font>
    <font>
      <b/>
      <sz val="10"/>
      <color indexed="9"/>
      <name val="Arial"/>
      <family val="2"/>
    </font>
    <font>
      <b/>
      <sz val="9"/>
      <name val="Arial"/>
      <family val="2"/>
    </font>
    <font>
      <sz val="9"/>
      <color indexed="8"/>
      <name val="Arial"/>
      <family val="2"/>
    </font>
    <font>
      <b/>
      <sz val="9"/>
      <color indexed="8"/>
      <name val="Arial"/>
      <family val="2"/>
    </font>
    <font>
      <sz val="8"/>
      <name val="Arial"/>
      <family val="2"/>
    </font>
    <font>
      <b/>
      <i/>
      <u val="double"/>
      <sz val="11"/>
      <name val="Arial"/>
      <family val="2"/>
    </font>
    <font>
      <b/>
      <sz val="18"/>
      <color indexed="56"/>
      <name val="Cambria"/>
      <family val="2"/>
    </font>
    <font>
      <b/>
      <sz val="11"/>
      <color indexed="8"/>
      <name val="Calibri"/>
      <family val="2"/>
    </font>
    <font>
      <sz val="11"/>
      <color indexed="10"/>
      <name val="Calibri"/>
      <family val="2"/>
    </font>
    <font>
      <b/>
      <sz val="16"/>
      <name val="Times New Roman"/>
      <family val="1"/>
    </font>
    <font>
      <sz val="12"/>
      <name val="Arial"/>
      <family val="2"/>
    </font>
    <font>
      <sz val="12"/>
      <name val="Times New Roman"/>
      <family val="1"/>
    </font>
    <font>
      <sz val="8"/>
      <name val="Times New Roman"/>
      <family val="1"/>
    </font>
    <font>
      <b/>
      <sz val="12"/>
      <name val="Arial"/>
      <family val="2"/>
    </font>
    <font>
      <b/>
      <sz val="10"/>
      <name val="Times New Roman"/>
      <family val="1"/>
    </font>
    <font>
      <b/>
      <sz val="10"/>
      <name val="Arial"/>
      <family val="2"/>
    </font>
    <font>
      <sz val="10"/>
      <name val="Helv"/>
      <family val="2"/>
    </font>
    <font>
      <sz val="10"/>
      <name val="Geneva"/>
    </font>
    <font>
      <sz val="12"/>
      <name val="DTMLetterRegular"/>
    </font>
    <font>
      <sz val="10"/>
      <name val="FuturaA Bk BT"/>
      <family val="2"/>
    </font>
    <font>
      <b/>
      <i/>
      <sz val="11"/>
      <name val="Arial"/>
      <family val="2"/>
    </font>
    <font>
      <sz val="11"/>
      <name val="Arial"/>
      <family val="2"/>
    </font>
    <font>
      <sz val="10"/>
      <name val="Arial CE"/>
    </font>
    <font>
      <b/>
      <sz val="12"/>
      <color indexed="10"/>
      <name val="Arial"/>
      <family val="2"/>
    </font>
    <font>
      <sz val="10"/>
      <name val="MS Serif"/>
      <family val="1"/>
    </font>
    <font>
      <sz val="10"/>
      <color indexed="24"/>
      <name val="Arial"/>
      <family val="2"/>
    </font>
    <font>
      <sz val="10"/>
      <name val="Futura Md BT"/>
      <family val="2"/>
    </font>
    <font>
      <sz val="10"/>
      <color indexed="16"/>
      <name val="MS Serif"/>
      <family val="1"/>
    </font>
    <font>
      <b/>
      <sz val="18"/>
      <color indexed="24"/>
      <name val="Arial"/>
      <family val="2"/>
    </font>
    <font>
      <b/>
      <sz val="12"/>
      <color indexed="24"/>
      <name val="Arial"/>
      <family val="2"/>
    </font>
    <font>
      <b/>
      <sz val="8"/>
      <name val="MS Sans Serif"/>
      <family val="2"/>
    </font>
    <font>
      <sz val="9"/>
      <name val="Futura Md BT"/>
      <family val="2"/>
    </font>
    <font>
      <sz val="11"/>
      <name val="Futura Hv BT"/>
      <family val="2"/>
    </font>
    <font>
      <u/>
      <sz val="7.5"/>
      <color indexed="12"/>
      <name val="Arial"/>
      <family val="2"/>
    </font>
    <font>
      <sz val="10"/>
      <color indexed="12"/>
      <name val="Arial"/>
      <family val="2"/>
    </font>
    <font>
      <b/>
      <sz val="10"/>
      <name val="Tms Rmn"/>
    </font>
    <font>
      <sz val="10"/>
      <color indexed="11"/>
      <name val="Helv"/>
    </font>
    <font>
      <sz val="10"/>
      <name val="Futura Bk BT"/>
    </font>
    <font>
      <sz val="10"/>
      <name val="MS Sans Serif"/>
      <family val="2"/>
    </font>
    <font>
      <sz val="10"/>
      <color indexed="8"/>
      <name val="MS Sans Serif"/>
      <family val="2"/>
    </font>
    <font>
      <sz val="10"/>
      <name val="Courier"/>
      <family val="3"/>
    </font>
    <font>
      <sz val="12"/>
      <color theme="1"/>
      <name val="Times New Roman"/>
      <family val="2"/>
    </font>
    <font>
      <sz val="10"/>
      <name val="Helv"/>
    </font>
    <font>
      <sz val="10"/>
      <color indexed="10"/>
      <name val="Futura Hv BT"/>
      <family val="2"/>
    </font>
    <font>
      <sz val="8"/>
      <name val="Futura Md BT"/>
      <family val="2"/>
    </font>
    <font>
      <b/>
      <sz val="8"/>
      <color indexed="8"/>
      <name val="LinePrinter"/>
    </font>
    <font>
      <sz val="8"/>
      <name val="Futura Lt BT"/>
      <family val="2"/>
    </font>
    <font>
      <i/>
      <sz val="10"/>
      <color indexed="10"/>
      <name val="Futura Bk BT"/>
      <family val="2"/>
    </font>
    <font>
      <sz val="8"/>
      <name val="Wingdings"/>
      <charset val="2"/>
    </font>
    <font>
      <sz val="12"/>
      <name val="Courier New"/>
      <family val="3"/>
    </font>
    <font>
      <sz val="8"/>
      <name val="Helv"/>
    </font>
    <font>
      <sz val="8"/>
      <name val="MS Sans Serif"/>
      <family val="2"/>
    </font>
    <font>
      <sz val="10"/>
      <name val="Univers"/>
      <family val="2"/>
    </font>
    <font>
      <sz val="12"/>
      <name val="Helv"/>
    </font>
    <font>
      <sz val="7"/>
      <name val="Arial"/>
      <family val="2"/>
    </font>
    <font>
      <u/>
      <sz val="7"/>
      <name val="Arial"/>
      <family val="2"/>
    </font>
    <font>
      <b/>
      <sz val="8"/>
      <name val="Arial"/>
      <family val="2"/>
    </font>
    <font>
      <b/>
      <sz val="20"/>
      <name val="Arial"/>
      <family val="2"/>
    </font>
    <font>
      <b/>
      <sz val="16"/>
      <name val="Arial"/>
      <family val="2"/>
    </font>
    <font>
      <u/>
      <sz val="8"/>
      <name val="Arial"/>
      <family val="2"/>
    </font>
    <font>
      <u/>
      <sz val="8"/>
      <name val="Times New Roman"/>
      <family val="1"/>
    </font>
    <font>
      <i/>
      <u/>
      <sz val="8"/>
      <name val="Times New Roman"/>
      <family val="1"/>
    </font>
    <font>
      <sz val="5"/>
      <name val="Verdana"/>
      <family val="2"/>
    </font>
    <font>
      <b/>
      <sz val="8"/>
      <name val="Times New Roman"/>
      <family val="1"/>
    </font>
    <font>
      <b/>
      <i/>
      <u/>
      <sz val="10"/>
      <name val="Times New Roman"/>
      <family val="1"/>
    </font>
    <font>
      <b/>
      <i/>
      <u/>
      <sz val="10"/>
      <name val="Arial"/>
      <family val="2"/>
    </font>
    <font>
      <b/>
      <sz val="8"/>
      <color indexed="9"/>
      <name val="Times New Roman"/>
      <family val="1"/>
    </font>
    <font>
      <b/>
      <sz val="8"/>
      <color indexed="9"/>
      <name val="Arial"/>
      <family val="2"/>
    </font>
    <font>
      <b/>
      <sz val="10"/>
      <color indexed="9"/>
      <name val="Times New Roman"/>
      <family val="1"/>
    </font>
    <font>
      <b/>
      <sz val="24"/>
      <name val="Arial"/>
      <family val="2"/>
    </font>
    <font>
      <u/>
      <sz val="12"/>
      <name val="Arial"/>
      <family val="2"/>
    </font>
    <font>
      <b/>
      <u/>
      <sz val="12"/>
      <name val="Arial"/>
      <family val="2"/>
    </font>
    <font>
      <u/>
      <sz val="10"/>
      <name val="Arial"/>
      <family val="2"/>
    </font>
    <font>
      <b/>
      <sz val="12"/>
      <color indexed="9"/>
      <name val="Arial"/>
      <family val="2"/>
    </font>
    <font>
      <b/>
      <sz val="11"/>
      <name val="Arial"/>
      <family val="2"/>
    </font>
    <font>
      <b/>
      <u/>
      <sz val="9"/>
      <name val="Arial"/>
      <family val="2"/>
    </font>
    <font>
      <sz val="9"/>
      <name val="Arial"/>
      <family val="2"/>
    </font>
    <font>
      <b/>
      <sz val="9"/>
      <name val="Times New Roman"/>
      <family val="1"/>
    </font>
    <font>
      <sz val="18"/>
      <name val="Arial"/>
      <family val="2"/>
    </font>
    <font>
      <b/>
      <sz val="18"/>
      <name val="Arial"/>
      <family val="2"/>
    </font>
    <font>
      <b/>
      <i/>
      <sz val="18"/>
      <name val="Arial"/>
      <family val="2"/>
    </font>
    <font>
      <b/>
      <sz val="34"/>
      <name val="Arial"/>
      <family val="2"/>
    </font>
    <font>
      <b/>
      <sz val="8"/>
      <color indexed="8"/>
      <name val="Helv"/>
    </font>
    <font>
      <b/>
      <sz val="11"/>
      <color indexed="12"/>
      <name val="MS Sans Serif"/>
      <family val="2"/>
    </font>
    <font>
      <b/>
      <sz val="10"/>
      <color indexed="10"/>
      <name val="Helv"/>
    </font>
    <font>
      <sz val="11"/>
      <name val="FuturaA Bk BT"/>
      <family val="2"/>
    </font>
    <font>
      <b/>
      <sz val="11"/>
      <color theme="1"/>
      <name val="Calibri"/>
      <family val="2"/>
      <scheme val="minor"/>
    </font>
    <font>
      <sz val="10"/>
      <name val="Arial"/>
      <family val="2"/>
    </font>
    <font>
      <b/>
      <sz val="18"/>
      <color theme="1"/>
      <name val="Calibri"/>
      <family val="2"/>
      <scheme val="minor"/>
    </font>
    <font>
      <b/>
      <sz val="11"/>
      <name val="Calibri"/>
      <family val="2"/>
      <scheme val="minor"/>
    </font>
    <font>
      <i/>
      <sz val="11"/>
      <color theme="1"/>
      <name val="Calibri"/>
      <family val="2"/>
      <scheme val="minor"/>
    </font>
    <font>
      <i/>
      <sz val="11"/>
      <color theme="1"/>
      <name val="Calibri"/>
      <family val="2"/>
    </font>
    <font>
      <b/>
      <sz val="24"/>
      <color theme="1"/>
      <name val="Calibri"/>
      <family val="2"/>
      <scheme val="minor"/>
    </font>
    <font>
      <b/>
      <i/>
      <sz val="8"/>
      <color theme="1"/>
      <name val="Calibri"/>
      <family val="2"/>
      <scheme val="minor"/>
    </font>
    <font>
      <sz val="8"/>
      <color theme="1"/>
      <name val="Calibri"/>
      <family val="2"/>
      <scheme val="minor"/>
    </font>
    <font>
      <sz val="6"/>
      <color theme="1"/>
      <name val="Calibri"/>
      <family val="2"/>
      <scheme val="minor"/>
    </font>
    <font>
      <b/>
      <sz val="8"/>
      <color theme="1"/>
      <name val="Calibri"/>
      <family val="2"/>
      <scheme val="minor"/>
    </font>
    <font>
      <i/>
      <sz val="8"/>
      <color theme="1"/>
      <name val="Calibri"/>
      <family val="2"/>
      <scheme val="minor"/>
    </font>
    <font>
      <sz val="20"/>
      <color theme="1"/>
      <name val="Calibri"/>
      <family val="2"/>
      <scheme val="minor"/>
    </font>
    <font>
      <b/>
      <sz val="10"/>
      <color theme="1"/>
      <name val="Arial"/>
      <family val="2"/>
    </font>
    <font>
      <sz val="9"/>
      <color theme="1"/>
      <name val="Calibri"/>
      <family val="2"/>
      <scheme val="minor"/>
    </font>
    <font>
      <b/>
      <sz val="16"/>
      <color theme="1"/>
      <name val="Calibri"/>
      <family val="2"/>
      <scheme val="minor"/>
    </font>
    <font>
      <b/>
      <sz val="9"/>
      <color indexed="81"/>
      <name val="Tahoma"/>
      <family val="2"/>
    </font>
    <font>
      <i/>
      <sz val="8"/>
      <color rgb="FFFF0000"/>
      <name val="Calibri"/>
      <family val="2"/>
      <scheme val="minor"/>
    </font>
    <font>
      <b/>
      <i/>
      <sz val="11"/>
      <color rgb="FF000000"/>
      <name val="Calibri"/>
      <family val="2"/>
      <scheme val="minor"/>
    </font>
    <font>
      <sz val="14"/>
      <color theme="0"/>
      <name val="Calibri"/>
      <family val="2"/>
      <scheme val="minor"/>
    </font>
    <font>
      <sz val="12"/>
      <color theme="1"/>
      <name val="Calibri"/>
      <family val="2"/>
      <scheme val="minor"/>
    </font>
    <font>
      <sz val="11"/>
      <color rgb="FF000000"/>
      <name val="Calibri"/>
      <family val="2"/>
      <scheme val="minor"/>
    </font>
    <font>
      <b/>
      <sz val="12"/>
      <name val="Calibri"/>
      <family val="2"/>
      <scheme val="minor"/>
    </font>
    <font>
      <b/>
      <sz val="11"/>
      <color rgb="FF000000"/>
      <name val="Calibri"/>
      <family val="2"/>
      <scheme val="minor"/>
    </font>
    <font>
      <b/>
      <sz val="11"/>
      <color theme="0"/>
      <name val="Calibri"/>
      <family val="2"/>
      <scheme val="minor"/>
    </font>
    <font>
      <sz val="11"/>
      <name val="Calibri"/>
      <family val="2"/>
      <scheme val="minor"/>
    </font>
    <font>
      <b/>
      <sz val="11"/>
      <color indexed="8"/>
      <name val="Calibri"/>
      <family val="2"/>
      <scheme val="minor"/>
    </font>
    <font>
      <sz val="11"/>
      <color rgb="FF0070C0"/>
      <name val="Calibri"/>
      <family val="2"/>
      <scheme val="minor"/>
    </font>
    <font>
      <b/>
      <sz val="14"/>
      <name val="Calibri"/>
      <family val="2"/>
      <scheme val="minor"/>
    </font>
    <font>
      <b/>
      <sz val="14"/>
      <color indexed="8"/>
      <name val="Calibri"/>
      <family val="2"/>
      <scheme val="minor"/>
    </font>
    <font>
      <b/>
      <sz val="11"/>
      <color rgb="FFFF0000"/>
      <name val="Calibri"/>
      <family val="2"/>
      <scheme val="minor"/>
    </font>
    <font>
      <b/>
      <sz val="16"/>
      <name val="Calibri"/>
      <family val="2"/>
      <scheme val="minor"/>
    </font>
    <font>
      <sz val="10"/>
      <name val="Calibri"/>
      <family val="2"/>
      <scheme val="minor"/>
    </font>
  </fonts>
  <fills count="6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8"/>
        <bgColor indexed="64"/>
      </patternFill>
    </fill>
    <fill>
      <patternFill patternType="solid">
        <fgColor indexed="43"/>
      </patternFill>
    </fill>
    <fill>
      <patternFill patternType="solid">
        <fgColor indexed="26"/>
      </patternFill>
    </fill>
    <fill>
      <patternFill patternType="solid">
        <fgColor indexed="20"/>
        <bgColor indexed="64"/>
      </patternFill>
    </fill>
    <fill>
      <patternFill patternType="solid">
        <fgColor indexed="38"/>
        <bgColor indexed="64"/>
      </patternFill>
    </fill>
    <fill>
      <patternFill patternType="solid">
        <fgColor indexed="9"/>
        <bgColor indexed="64"/>
      </patternFill>
    </fill>
    <fill>
      <patternFill patternType="solid">
        <fgColor indexed="22"/>
        <bgColor indexed="64"/>
      </patternFill>
    </fill>
    <fill>
      <patternFill patternType="lightUp">
        <bgColor indexed="46"/>
      </patternFill>
    </fill>
    <fill>
      <patternFill patternType="solid">
        <fgColor indexed="13"/>
        <bgColor indexed="64"/>
      </patternFill>
    </fill>
    <fill>
      <patternFill patternType="solid">
        <fgColor indexed="38"/>
      </patternFill>
    </fill>
    <fill>
      <patternFill patternType="gray125">
        <bgColor indexed="13"/>
      </patternFill>
    </fill>
    <fill>
      <patternFill patternType="solid">
        <fgColor indexed="21"/>
        <bgColor indexed="24"/>
      </patternFill>
    </fill>
    <fill>
      <patternFill patternType="solid">
        <fgColor indexed="46"/>
        <bgColor indexed="64"/>
      </patternFill>
    </fill>
    <fill>
      <patternFill patternType="lightTrellis">
        <bgColor indexed="46"/>
      </patternFill>
    </fill>
    <fill>
      <patternFill patternType="solid">
        <fgColor indexed="27"/>
        <bgColor indexed="64"/>
      </patternFill>
    </fill>
    <fill>
      <patternFill patternType="darkVertical"/>
    </fill>
    <fill>
      <patternFill patternType="solid">
        <fgColor indexed="63"/>
        <bgColor indexed="64"/>
      </patternFill>
    </fill>
    <fill>
      <patternFill patternType="solid">
        <fgColor indexed="62"/>
        <bgColor indexed="64"/>
      </patternFill>
    </fill>
    <fill>
      <patternFill patternType="solid">
        <fgColor indexed="61"/>
        <bgColor indexed="64"/>
      </patternFill>
    </fill>
    <fill>
      <patternFill patternType="solid">
        <fgColor indexed="60"/>
        <bgColor indexed="64"/>
      </patternFill>
    </fill>
    <fill>
      <patternFill patternType="solid">
        <fgColor indexed="21"/>
        <bgColor indexed="64"/>
      </patternFill>
    </fill>
    <fill>
      <patternFill patternType="solid">
        <fgColor indexed="59"/>
        <bgColor indexed="64"/>
      </patternFill>
    </fill>
    <fill>
      <patternFill patternType="solid">
        <fgColor indexed="58"/>
        <bgColor indexed="64"/>
      </patternFill>
    </fill>
    <fill>
      <patternFill patternType="solid">
        <fgColor indexed="57"/>
        <bgColor indexed="64"/>
      </patternFill>
    </fill>
    <fill>
      <patternFill patternType="solid">
        <fgColor theme="4" tint="0.79998168889431442"/>
        <bgColor indexed="64"/>
      </patternFill>
    </fill>
    <fill>
      <patternFill patternType="solid">
        <fgColor rgb="FFFFFF99"/>
        <bgColor indexed="64"/>
      </patternFill>
    </fill>
    <fill>
      <patternFill patternType="solid">
        <fgColor theme="4" tint="0.79995117038483843"/>
        <bgColor indexed="64"/>
      </patternFill>
    </fill>
    <fill>
      <patternFill patternType="solid">
        <fgColor theme="3" tint="-0.249977111117893"/>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rgb="FFFFFFCC"/>
        <bgColor indexed="64"/>
      </patternFill>
    </fill>
    <fill>
      <patternFill patternType="solid">
        <fgColor rgb="FFB9F2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966FF"/>
        <bgColor indexed="64"/>
      </patternFill>
    </fill>
    <fill>
      <patternFill patternType="solid">
        <fgColor rgb="FFCCCCFF"/>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0" tint="-0.14996795556505021"/>
        <bgColor indexed="64"/>
      </patternFill>
    </fill>
    <fill>
      <patternFill patternType="solid">
        <fgColor rgb="FFC0C0C0"/>
        <bgColor indexed="64"/>
      </patternFill>
    </fill>
  </fills>
  <borders count="10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5"/>
      </left>
      <right style="thin">
        <color indexed="55"/>
      </right>
      <top style="thin">
        <color indexed="55"/>
      </top>
      <bottom style="thin">
        <color indexed="55"/>
      </bottom>
      <diagonal/>
    </border>
    <border>
      <left/>
      <right style="thin">
        <color auto="1"/>
      </right>
      <top style="thin">
        <color auto="1"/>
      </top>
      <bottom style="thin">
        <color auto="1"/>
      </bottom>
      <diagonal/>
    </border>
    <border>
      <left/>
      <right/>
      <top style="thin">
        <color indexed="62"/>
      </top>
      <bottom style="double">
        <color indexed="62"/>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ck">
        <color indexed="64"/>
      </left>
      <right style="thin">
        <color indexed="64"/>
      </right>
      <top style="dotted">
        <color indexed="64"/>
      </top>
      <bottom style="dotted">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
      <left/>
      <right/>
      <top/>
      <bottom style="thick">
        <color indexed="64"/>
      </bottom>
      <diagonal/>
    </border>
    <border>
      <left style="thin">
        <color indexed="22"/>
      </left>
      <right style="thin">
        <color indexed="22"/>
      </right>
      <top style="thin">
        <color indexed="22"/>
      </top>
      <bottom style="thin">
        <color indexed="22"/>
      </bottom>
      <diagonal/>
    </border>
    <border>
      <left style="thin">
        <color indexed="64"/>
      </left>
      <right/>
      <top style="dotted">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double">
        <color indexed="10"/>
      </left>
      <right style="double">
        <color indexed="10"/>
      </right>
      <top style="double">
        <color indexed="10"/>
      </top>
      <bottom style="double">
        <color indexed="10"/>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bottom style="double">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9"/>
      </left>
      <right style="thin">
        <color indexed="9"/>
      </right>
      <top style="thin">
        <color indexed="9"/>
      </top>
      <bottom style="thin">
        <color indexed="9"/>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auto="1"/>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style="thin">
        <color indexed="64"/>
      </bottom>
      <diagonal/>
    </border>
    <border>
      <left style="thin">
        <color rgb="FF9EB6CE"/>
      </left>
      <right style="thin">
        <color rgb="FF9EB6CE"/>
      </right>
      <top style="thin">
        <color rgb="FF9EB6CE"/>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s>
  <cellStyleXfs count="2027">
    <xf numFmtId="0" fontId="0" fillId="0" borderId="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5" fillId="21" borderId="9" applyNumberFormat="0" applyAlignment="0" applyProtection="0"/>
    <xf numFmtId="0" fontId="6" fillId="22" borderId="10" applyNumberFormat="0" applyAlignment="0" applyProtection="0"/>
    <xf numFmtId="0" fontId="6" fillId="22" borderId="10" applyNumberFormat="0" applyAlignment="0" applyProtection="0"/>
    <xf numFmtId="0" fontId="6" fillId="22" borderId="10" applyNumberFormat="0" applyAlignment="0" applyProtection="0"/>
    <xf numFmtId="0" fontId="6" fillId="22" borderId="10" applyNumberFormat="0" applyAlignment="0" applyProtection="0"/>
    <xf numFmtId="0" fontId="6" fillId="22" borderId="10" applyNumberFormat="0" applyAlignment="0" applyProtection="0"/>
    <xf numFmtId="0" fontId="6" fillId="22" borderId="10" applyNumberFormat="0" applyAlignment="0" applyProtection="0"/>
    <xf numFmtId="0" fontId="6" fillId="22" borderId="10" applyNumberFormat="0" applyAlignment="0" applyProtection="0"/>
    <xf numFmtId="0" fontId="6" fillId="22" borderId="10" applyNumberFormat="0" applyAlignment="0" applyProtection="0"/>
    <xf numFmtId="0" fontId="6" fillId="22" borderId="10" applyNumberFormat="0" applyAlignment="0" applyProtection="0"/>
    <xf numFmtId="0" fontId="6" fillId="22" borderId="10" applyNumberFormat="0" applyAlignment="0" applyProtection="0"/>
    <xf numFmtId="0" fontId="6" fillId="22" borderId="10" applyNumberFormat="0" applyAlignment="0" applyProtection="0"/>
    <xf numFmtId="0" fontId="6" fillId="22" borderId="10" applyNumberFormat="0" applyAlignment="0" applyProtection="0"/>
    <xf numFmtId="0" fontId="6" fillId="22" borderId="10" applyNumberFormat="0" applyAlignment="0" applyProtection="0"/>
    <xf numFmtId="0" fontId="6" fillId="22" borderId="10" applyNumberFormat="0" applyAlignment="0" applyProtection="0"/>
    <xf numFmtId="0" fontId="6" fillId="22" borderId="10" applyNumberFormat="0" applyAlignment="0" applyProtection="0"/>
    <xf numFmtId="0" fontId="6" fillId="22" borderId="10" applyNumberFormat="0" applyAlignment="0" applyProtection="0"/>
    <xf numFmtId="0" fontId="6" fillId="22" borderId="10" applyNumberFormat="0" applyAlignment="0" applyProtection="0"/>
    <xf numFmtId="0" fontId="6" fillId="22" borderId="10" applyNumberFormat="0" applyAlignment="0" applyProtection="0"/>
    <xf numFmtId="0" fontId="6" fillId="22" borderId="10" applyNumberFormat="0" applyAlignment="0" applyProtection="0"/>
    <xf numFmtId="0" fontId="6" fillId="22" borderId="10" applyNumberFormat="0" applyAlignment="0" applyProtection="0"/>
    <xf numFmtId="0" fontId="6" fillId="22" borderId="10" applyNumberFormat="0" applyAlignment="0" applyProtection="0"/>
    <xf numFmtId="0" fontId="6" fillId="22" borderId="10" applyNumberFormat="0" applyAlignment="0" applyProtection="0"/>
    <xf numFmtId="0" fontId="6" fillId="22" borderId="10" applyNumberFormat="0" applyAlignment="0" applyProtection="0"/>
    <xf numFmtId="0" fontId="6" fillId="22" borderId="10" applyNumberFormat="0" applyAlignment="0" applyProtection="0"/>
    <xf numFmtId="0" fontId="6" fillId="22" borderId="10" applyNumberFormat="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9" fontId="1" fillId="0" borderId="0" applyFont="0" applyFill="0" applyBorder="0" applyAlignment="0" applyProtection="0"/>
    <xf numFmtId="164"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0" fontId="7"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1" fillId="1" borderId="0">
      <alignment horizontal="left" vertical="center"/>
    </xf>
    <xf numFmtId="0" fontId="12" fillId="23" borderId="0"/>
    <xf numFmtId="0" fontId="13" fillId="0" borderId="11" applyNumberFormat="0" applyFill="0" applyAlignment="0" applyProtection="0"/>
    <xf numFmtId="0" fontId="13" fillId="0" borderId="11" applyNumberFormat="0" applyFill="0" applyAlignment="0" applyProtection="0"/>
    <xf numFmtId="0" fontId="13" fillId="0" borderId="11" applyNumberFormat="0" applyFill="0" applyAlignment="0" applyProtection="0"/>
    <xf numFmtId="0" fontId="13" fillId="0" borderId="11" applyNumberFormat="0" applyFill="0" applyAlignment="0" applyProtection="0"/>
    <xf numFmtId="0" fontId="13" fillId="0" borderId="11" applyNumberFormat="0" applyFill="0" applyAlignment="0" applyProtection="0"/>
    <xf numFmtId="0" fontId="13" fillId="0" borderId="11" applyNumberFormat="0" applyFill="0" applyAlignment="0" applyProtection="0"/>
    <xf numFmtId="0" fontId="13" fillId="0" borderId="11" applyNumberFormat="0" applyFill="0" applyAlignment="0" applyProtection="0"/>
    <xf numFmtId="0" fontId="13" fillId="0" borderId="11" applyNumberFormat="0" applyFill="0" applyAlignment="0" applyProtection="0"/>
    <xf numFmtId="0" fontId="13" fillId="0" borderId="11" applyNumberFormat="0" applyFill="0" applyAlignment="0" applyProtection="0"/>
    <xf numFmtId="0" fontId="13" fillId="0" borderId="11" applyNumberFormat="0" applyFill="0" applyAlignment="0" applyProtection="0"/>
    <xf numFmtId="0" fontId="13" fillId="0" borderId="11" applyNumberFormat="0" applyFill="0" applyAlignment="0" applyProtection="0"/>
    <xf numFmtId="0" fontId="13" fillId="0" borderId="11" applyNumberFormat="0" applyFill="0" applyAlignment="0" applyProtection="0"/>
    <xf numFmtId="0" fontId="13" fillId="0" borderId="11" applyNumberFormat="0" applyFill="0" applyAlignment="0" applyProtection="0"/>
    <xf numFmtId="0" fontId="13" fillId="0" borderId="11" applyNumberFormat="0" applyFill="0" applyAlignment="0" applyProtection="0"/>
    <xf numFmtId="0" fontId="13" fillId="0" borderId="11" applyNumberFormat="0" applyFill="0" applyAlignment="0" applyProtection="0"/>
    <xf numFmtId="0" fontId="13" fillId="0" borderId="11" applyNumberFormat="0" applyFill="0" applyAlignment="0" applyProtection="0"/>
    <xf numFmtId="0" fontId="13" fillId="0" borderId="11" applyNumberFormat="0" applyFill="0" applyAlignment="0" applyProtection="0"/>
    <xf numFmtId="0" fontId="13" fillId="0" borderId="11" applyNumberFormat="0" applyFill="0" applyAlignment="0" applyProtection="0"/>
    <xf numFmtId="0" fontId="13" fillId="0" borderId="11" applyNumberFormat="0" applyFill="0" applyAlignment="0" applyProtection="0"/>
    <xf numFmtId="0" fontId="13" fillId="0" borderId="11" applyNumberFormat="0" applyFill="0" applyAlignment="0" applyProtection="0"/>
    <xf numFmtId="0" fontId="13" fillId="0" borderId="11" applyNumberFormat="0" applyFill="0" applyAlignment="0" applyProtection="0"/>
    <xf numFmtId="0" fontId="13" fillId="0" borderId="11" applyNumberFormat="0" applyFill="0" applyAlignment="0" applyProtection="0"/>
    <xf numFmtId="0" fontId="13" fillId="0" borderId="11" applyNumberFormat="0" applyFill="0" applyAlignment="0" applyProtection="0"/>
    <xf numFmtId="0" fontId="13" fillId="0" borderId="11" applyNumberFormat="0" applyFill="0" applyAlignment="0" applyProtection="0"/>
    <xf numFmtId="0" fontId="13" fillId="0" borderId="11" applyNumberFormat="0" applyFill="0" applyAlignment="0" applyProtection="0"/>
    <xf numFmtId="0" fontId="14" fillId="0" borderId="12" applyNumberFormat="0" applyFill="0" applyAlignment="0" applyProtection="0"/>
    <xf numFmtId="0" fontId="14" fillId="0" borderId="12" applyNumberFormat="0" applyFill="0" applyAlignment="0" applyProtection="0"/>
    <xf numFmtId="0" fontId="14" fillId="0" borderId="12" applyNumberFormat="0" applyFill="0" applyAlignment="0" applyProtection="0"/>
    <xf numFmtId="0" fontId="14" fillId="0" borderId="12" applyNumberFormat="0" applyFill="0" applyAlignment="0" applyProtection="0"/>
    <xf numFmtId="0" fontId="14" fillId="0" borderId="12" applyNumberFormat="0" applyFill="0" applyAlignment="0" applyProtection="0"/>
    <xf numFmtId="0" fontId="14" fillId="0" borderId="12" applyNumberFormat="0" applyFill="0" applyAlignment="0" applyProtection="0"/>
    <xf numFmtId="0" fontId="14" fillId="0" borderId="12" applyNumberFormat="0" applyFill="0" applyAlignment="0" applyProtection="0"/>
    <xf numFmtId="0" fontId="14" fillId="0" borderId="12" applyNumberFormat="0" applyFill="0" applyAlignment="0" applyProtection="0"/>
    <xf numFmtId="0" fontId="14" fillId="0" borderId="12" applyNumberFormat="0" applyFill="0" applyAlignment="0" applyProtection="0"/>
    <xf numFmtId="0" fontId="14" fillId="0" borderId="12" applyNumberFormat="0" applyFill="0" applyAlignment="0" applyProtection="0"/>
    <xf numFmtId="0" fontId="14" fillId="0" borderId="12" applyNumberFormat="0" applyFill="0" applyAlignment="0" applyProtection="0"/>
    <xf numFmtId="0" fontId="14" fillId="0" borderId="12" applyNumberFormat="0" applyFill="0" applyAlignment="0" applyProtection="0"/>
    <xf numFmtId="0" fontId="14" fillId="0" borderId="12" applyNumberFormat="0" applyFill="0" applyAlignment="0" applyProtection="0"/>
    <xf numFmtId="0" fontId="14" fillId="0" borderId="12" applyNumberFormat="0" applyFill="0" applyAlignment="0" applyProtection="0"/>
    <xf numFmtId="0" fontId="14" fillId="0" borderId="12" applyNumberFormat="0" applyFill="0" applyAlignment="0" applyProtection="0"/>
    <xf numFmtId="0" fontId="14" fillId="0" borderId="12" applyNumberFormat="0" applyFill="0" applyAlignment="0" applyProtection="0"/>
    <xf numFmtId="0" fontId="14" fillId="0" borderId="12" applyNumberFormat="0" applyFill="0" applyAlignment="0" applyProtection="0"/>
    <xf numFmtId="0" fontId="14" fillId="0" borderId="12" applyNumberFormat="0" applyFill="0" applyAlignment="0" applyProtection="0"/>
    <xf numFmtId="0" fontId="14" fillId="0" borderId="12" applyNumberFormat="0" applyFill="0" applyAlignment="0" applyProtection="0"/>
    <xf numFmtId="0" fontId="14" fillId="0" borderId="12" applyNumberFormat="0" applyFill="0" applyAlignment="0" applyProtection="0"/>
    <xf numFmtId="0" fontId="14" fillId="0" borderId="12" applyNumberFormat="0" applyFill="0" applyAlignment="0" applyProtection="0"/>
    <xf numFmtId="0" fontId="14" fillId="0" borderId="12" applyNumberFormat="0" applyFill="0" applyAlignment="0" applyProtection="0"/>
    <xf numFmtId="0" fontId="14" fillId="0" borderId="12" applyNumberFormat="0" applyFill="0" applyAlignment="0" applyProtection="0"/>
    <xf numFmtId="0" fontId="14" fillId="0" borderId="12" applyNumberFormat="0" applyFill="0" applyAlignment="0" applyProtection="0"/>
    <xf numFmtId="0" fontId="14" fillId="0" borderId="12"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alignment vertical="top"/>
      <protection locked="0"/>
    </xf>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7" fillId="8" borderId="9" applyNumberFormat="0" applyAlignment="0" applyProtection="0"/>
    <xf numFmtId="0" fontId="18" fillId="0" borderId="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37"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2" fillId="0" borderId="0"/>
    <xf numFmtId="0" fontId="7" fillId="0" borderId="0"/>
    <xf numFmtId="0" fontId="22" fillId="0" borderId="0"/>
    <xf numFmtId="0" fontId="7" fillId="0" borderId="0"/>
    <xf numFmtId="0" fontId="22" fillId="0" borderId="0"/>
    <xf numFmtId="0" fontId="7" fillId="0" borderId="0"/>
    <xf numFmtId="0" fontId="22" fillId="0" borderId="0"/>
    <xf numFmtId="0" fontId="7" fillId="0" borderId="0"/>
    <xf numFmtId="0" fontId="7" fillId="0" borderId="0"/>
    <xf numFmtId="0" fontId="7" fillId="0" borderId="0"/>
    <xf numFmtId="0" fontId="1" fillId="0" borderId="0"/>
    <xf numFmtId="0" fontId="7" fillId="0" borderId="0"/>
    <xf numFmtId="171"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1" fontId="1" fillId="0" borderId="0"/>
    <xf numFmtId="171" fontId="1" fillId="0" borderId="0"/>
    <xf numFmtId="0" fontId="7" fillId="0" borderId="0"/>
    <xf numFmtId="0" fontId="7" fillId="0" borderId="0"/>
    <xf numFmtId="0" fontId="7" fillId="0" borderId="0"/>
    <xf numFmtId="0" fontId="7" fillId="0" borderId="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7" fillId="25" borderId="15" applyNumberFormat="0" applyFon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0" fontId="23" fillId="21" borderId="16" applyNumberFormat="0" applyAlignment="0" applyProtection="0"/>
    <xf numFmtId="9" fontId="24" fillId="0" borderId="0" applyFont="0" applyFill="0" applyBorder="0" applyAlignment="0" applyProtection="0"/>
    <xf numFmtId="1" fontId="25" fillId="26" borderId="7" applyNumberFormat="0"/>
    <xf numFmtId="1" fontId="25" fillId="26" borderId="7" applyNumberFormat="0"/>
    <xf numFmtId="1" fontId="25" fillId="26" borderId="7" applyNumberFormat="0"/>
    <xf numFmtId="4" fontId="26" fillId="27" borderId="9">
      <alignment horizontal="left" vertical="center" indent="1"/>
    </xf>
    <xf numFmtId="4" fontId="26" fillId="27" borderId="9">
      <alignment horizontal="left" vertical="center" indent="1"/>
    </xf>
    <xf numFmtId="4" fontId="26" fillId="27" borderId="9">
      <alignment horizontal="left" vertical="center" indent="1"/>
    </xf>
    <xf numFmtId="4" fontId="27" fillId="28" borderId="17">
      <alignment horizontal="right" vertical="center"/>
    </xf>
    <xf numFmtId="4" fontId="27" fillId="28" borderId="17">
      <alignment horizontal="right" vertical="center"/>
    </xf>
    <xf numFmtId="4" fontId="27" fillId="28" borderId="17">
      <alignment horizontal="right" vertical="center"/>
    </xf>
    <xf numFmtId="4" fontId="28" fillId="28" borderId="17">
      <alignment horizontal="left" vertical="center" indent="1"/>
    </xf>
    <xf numFmtId="4" fontId="28" fillId="28" borderId="17">
      <alignment horizontal="left" vertical="center" indent="1"/>
    </xf>
    <xf numFmtId="4" fontId="28" fillId="28" borderId="17">
      <alignment horizontal="left" vertical="center" indent="1"/>
    </xf>
    <xf numFmtId="0" fontId="18" fillId="0" borderId="0"/>
    <xf numFmtId="172" fontId="29" fillId="0" borderId="18" applyFill="0" applyProtection="0">
      <alignment vertical="top"/>
    </xf>
    <xf numFmtId="172" fontId="29" fillId="0" borderId="18" applyFill="0" applyProtection="0">
      <alignment vertical="top"/>
    </xf>
    <xf numFmtId="172" fontId="29" fillId="0" borderId="18" applyFill="0" applyProtection="0">
      <alignment vertical="top"/>
    </xf>
    <xf numFmtId="173" fontId="29" fillId="0" borderId="0" applyFill="0" applyBorder="0" applyProtection="0">
      <alignment vertical="top" wrapText="1"/>
    </xf>
    <xf numFmtId="49" fontId="29" fillId="0" borderId="0" applyFill="0" applyBorder="0" applyProtection="0">
      <alignment horizontal="left" vertical="top" wrapText="1"/>
    </xf>
    <xf numFmtId="0" fontId="30" fillId="0" borderId="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41" fillId="0" borderId="0"/>
    <xf numFmtId="0" fontId="7" fillId="0" borderId="0"/>
    <xf numFmtId="0" fontId="7" fillId="0" borderId="0"/>
    <xf numFmtId="0" fontId="18" fillId="0" borderId="0"/>
    <xf numFmtId="0" fontId="36" fillId="0" borderId="0"/>
    <xf numFmtId="0" fontId="42" fillId="0" borderId="0"/>
    <xf numFmtId="0" fontId="43" fillId="0" borderId="0"/>
    <xf numFmtId="0" fontId="7" fillId="0" borderId="0"/>
    <xf numFmtId="0" fontId="7" fillId="0" borderId="0" applyFont="0" applyFill="0" applyBorder="0" applyAlignment="0" applyProtection="0"/>
    <xf numFmtId="0" fontId="7" fillId="0" borderId="32" applyFont="0" applyFill="0" applyBorder="0" applyAlignment="0" applyProtection="0">
      <alignment horizontal="center"/>
    </xf>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44" fillId="0" borderId="0"/>
    <xf numFmtId="0" fontId="44" fillId="0" borderId="0"/>
    <xf numFmtId="0" fontId="44" fillId="0" borderId="0"/>
    <xf numFmtId="0" fontId="44" fillId="0" borderId="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20" borderId="0" applyNumberFormat="0" applyBorder="0" applyAlignment="0" applyProtection="0"/>
    <xf numFmtId="0" fontId="29" fillId="30" borderId="5" applyNumberFormat="0" applyFont="0" applyBorder="0" applyAlignment="0">
      <alignment horizontal="center" vertical="center"/>
    </xf>
    <xf numFmtId="0" fontId="37" fillId="0" borderId="0">
      <alignment horizontal="center" wrapText="1"/>
      <protection locked="0"/>
    </xf>
    <xf numFmtId="0" fontId="45" fillId="0" borderId="0"/>
    <xf numFmtId="0" fontId="23" fillId="21" borderId="16" applyNumberFormat="0" applyAlignment="0" applyProtection="0"/>
    <xf numFmtId="0" fontId="29" fillId="31" borderId="5" applyNumberFormat="0" applyFont="0" applyBorder="0" applyAlignment="0">
      <alignment horizontal="center" vertical="center"/>
    </xf>
    <xf numFmtId="0" fontId="46" fillId="32" borderId="0"/>
    <xf numFmtId="0" fontId="5" fillId="21" borderId="33" applyNumberFormat="0" applyAlignment="0" applyProtection="0"/>
    <xf numFmtId="0" fontId="7" fillId="0" borderId="5"/>
    <xf numFmtId="176" fontId="24" fillId="0" borderId="0" applyFill="0" applyBorder="0" applyAlignment="0"/>
    <xf numFmtId="0" fontId="47" fillId="0" borderId="0" applyNumberForma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24" fillId="0" borderId="0" applyFont="0" applyFill="0" applyBorder="0" applyAlignment="0" applyProtection="0"/>
    <xf numFmtId="0" fontId="48" fillId="33" borderId="34">
      <alignment horizontal="center"/>
    </xf>
    <xf numFmtId="0" fontId="49" fillId="0" borderId="0" applyNumberFormat="0" applyAlignment="0">
      <alignment horizontal="left"/>
    </xf>
    <xf numFmtId="177" fontId="7"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4"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applyFont="0" applyFill="0" applyBorder="0" applyAlignment="0" applyProtection="0"/>
    <xf numFmtId="178"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164" fontId="7" fillId="0" borderId="0" applyFont="0" applyFill="0" applyBorder="0" applyAlignment="0" applyProtection="0"/>
    <xf numFmtId="167" fontId="7" fillId="0" borderId="0" applyFont="0" applyFill="0" applyBorder="0" applyAlignment="0" applyProtection="0"/>
    <xf numFmtId="44"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50" fillId="0" borderId="0" applyFont="0" applyFill="0" applyBorder="0" applyAlignment="0" applyProtection="0"/>
    <xf numFmtId="0" fontId="44" fillId="0" borderId="0"/>
    <xf numFmtId="0" fontId="44" fillId="0" borderId="0"/>
    <xf numFmtId="0" fontId="44" fillId="0" borderId="0"/>
    <xf numFmtId="179" fontId="7" fillId="0" borderId="0" applyFont="0" applyFill="0" applyBorder="0" applyAlignment="0" applyProtection="0"/>
    <xf numFmtId="170" fontId="7" fillId="0" borderId="0" applyFont="0" applyFill="0" applyBorder="0" applyAlignment="0" applyProtection="0"/>
    <xf numFmtId="0" fontId="29" fillId="0" borderId="5">
      <alignment horizontal="center"/>
    </xf>
    <xf numFmtId="180" fontId="51" fillId="0" borderId="0" applyFill="0" applyBorder="0">
      <protection locked="0"/>
    </xf>
    <xf numFmtId="0" fontId="17" fillId="8" borderId="33" applyNumberFormat="0" applyAlignment="0" applyProtection="0"/>
    <xf numFmtId="0" fontId="52" fillId="0" borderId="0" applyNumberFormat="0" applyAlignment="0">
      <alignment horizontal="left"/>
    </xf>
    <xf numFmtId="0" fontId="53" fillId="0" borderId="0" applyNumberFormat="0" applyFill="0" applyBorder="0" applyAlignment="0" applyProtection="0"/>
    <xf numFmtId="0" fontId="54" fillId="0" borderId="0" applyNumberFormat="0" applyFill="0" applyBorder="0" applyAlignment="0" applyProtection="0"/>
    <xf numFmtId="0" fontId="32" fillId="0" borderId="19" applyNumberFormat="0" applyFill="0" applyAlignment="0" applyProtection="0"/>
    <xf numFmtId="0" fontId="9" fillId="0" borderId="0" applyNumberFormat="0" applyFill="0" applyBorder="0" applyAlignment="0" applyProtection="0"/>
    <xf numFmtId="0" fontId="7" fillId="0" borderId="0"/>
    <xf numFmtId="0" fontId="7" fillId="0" borderId="0"/>
    <xf numFmtId="0" fontId="7" fillId="34" borderId="35"/>
    <xf numFmtId="0" fontId="7" fillId="0" borderId="0"/>
    <xf numFmtId="181" fontId="7" fillId="0" borderId="0" applyFont="0" applyFill="0" applyBorder="0" applyAlignment="0" applyProtection="0"/>
    <xf numFmtId="3" fontId="50" fillId="0" borderId="0" applyFont="0" applyFill="0" applyBorder="0" applyAlignment="0" applyProtection="0"/>
    <xf numFmtId="0" fontId="29" fillId="35" borderId="5" applyNumberFormat="0">
      <alignment horizontal="center" vertical="center"/>
    </xf>
    <xf numFmtId="38" fontId="29" fillId="28" borderId="0" applyNumberFormat="0" applyBorder="0" applyAlignment="0" applyProtection="0"/>
    <xf numFmtId="0" fontId="10" fillId="5" borderId="0" applyNumberFormat="0" applyBorder="0" applyAlignment="0" applyProtection="0"/>
    <xf numFmtId="0" fontId="38" fillId="0" borderId="21" applyNumberFormat="0" applyAlignment="0" applyProtection="0">
      <alignment horizontal="left" vertical="center"/>
    </xf>
    <xf numFmtId="0" fontId="38" fillId="0" borderId="36">
      <alignment horizontal="left" vertical="center"/>
    </xf>
    <xf numFmtId="0" fontId="55" fillId="0" borderId="37">
      <alignment horizontal="center"/>
    </xf>
    <xf numFmtId="0" fontId="55" fillId="0" borderId="0">
      <alignment horizontal="center"/>
    </xf>
    <xf numFmtId="0" fontId="56" fillId="0" borderId="0" applyFill="0" applyBorder="0" applyProtection="0"/>
    <xf numFmtId="0" fontId="57" fillId="0" borderId="38" applyFill="0" applyBorder="0" applyProtection="0">
      <protection locked="0"/>
    </xf>
    <xf numFmtId="0" fontId="44"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9" fillId="0" borderId="20" applyNumberFormat="0" applyBorder="0" applyAlignment="0"/>
    <xf numFmtId="10" fontId="29" fillId="28" borderId="5" applyNumberFormat="0" applyBorder="0" applyAlignment="0" applyProtection="0"/>
    <xf numFmtId="0" fontId="7" fillId="0" borderId="0">
      <protection locked="0"/>
    </xf>
    <xf numFmtId="0" fontId="60" fillId="0" borderId="39"/>
    <xf numFmtId="0" fontId="29" fillId="36" borderId="5" applyNumberFormat="0" applyFont="0" applyBorder="0" applyAlignment="0">
      <alignment horizontal="center" vertical="center"/>
    </xf>
    <xf numFmtId="0" fontId="61" fillId="0" borderId="35" applyNumberFormat="0" applyFill="0" applyBorder="0" applyAlignment="0" applyProtection="0">
      <alignment horizontal="center"/>
    </xf>
    <xf numFmtId="3" fontId="62" fillId="37" borderId="0"/>
    <xf numFmtId="38" fontId="63" fillId="0" borderId="0" applyFont="0" applyFill="0" applyBorder="0" applyAlignment="0" applyProtection="0"/>
    <xf numFmtId="40" fontId="63" fillId="0" borderId="0" applyFont="0" applyFill="0" applyBorder="0" applyAlignment="0" applyProtection="0"/>
    <xf numFmtId="0" fontId="63" fillId="0" borderId="0" applyFont="0" applyFill="0" applyBorder="0" applyAlignment="0" applyProtection="0"/>
    <xf numFmtId="0" fontId="63"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63" fillId="0" borderId="0" applyFont="0" applyFill="0" applyBorder="0" applyAlignment="0" applyProtection="0"/>
    <xf numFmtId="0" fontId="63" fillId="0" borderId="0" applyFont="0" applyFill="0" applyBorder="0" applyAlignment="0" applyProtection="0"/>
    <xf numFmtId="0" fontId="7" fillId="0" borderId="0">
      <protection locked="0"/>
    </xf>
    <xf numFmtId="0" fontId="7" fillId="0" borderId="0">
      <protection locked="0"/>
    </xf>
    <xf numFmtId="0" fontId="7" fillId="0" borderId="0" applyFont="0" applyFill="0" applyBorder="0" applyAlignment="0" applyProtection="0"/>
    <xf numFmtId="0" fontId="7" fillId="0" borderId="0">
      <protection locked="0"/>
    </xf>
    <xf numFmtId="182" fontId="7" fillId="0" borderId="0" applyFont="0" applyFill="0" applyBorder="0" applyAlignment="0" applyProtection="0"/>
    <xf numFmtId="0" fontId="7" fillId="0" borderId="0">
      <protection locked="0"/>
    </xf>
    <xf numFmtId="0" fontId="42" fillId="0" borderId="0" applyFont="0" applyFill="0" applyBorder="0" applyAlignment="0" applyProtection="0"/>
    <xf numFmtId="183" fontId="7" fillId="0" borderId="0">
      <protection locked="0"/>
    </xf>
    <xf numFmtId="0" fontId="62" fillId="0" borderId="0" applyFont="0" applyFill="0" applyBorder="0" applyAlignment="0" applyProtection="0"/>
    <xf numFmtId="0" fontId="7" fillId="0" borderId="0">
      <protection locked="0"/>
    </xf>
    <xf numFmtId="0" fontId="7" fillId="0" borderId="0" applyFont="0" applyFill="0" applyBorder="0" applyAlignment="0" applyProtection="0"/>
    <xf numFmtId="0" fontId="7" fillId="0" borderId="0">
      <protection locked="0"/>
    </xf>
    <xf numFmtId="184" fontId="7" fillId="0" borderId="0" applyFont="0" applyFill="0" applyBorder="0" applyAlignment="0" applyProtection="0"/>
    <xf numFmtId="0" fontId="7" fillId="0" borderId="0">
      <protection locked="0"/>
    </xf>
    <xf numFmtId="0" fontId="42" fillId="0" borderId="0" applyFont="0" applyFill="0" applyBorder="0" applyAlignment="0" applyProtection="0"/>
    <xf numFmtId="183" fontId="7" fillId="0" borderId="0">
      <protection locked="0"/>
    </xf>
    <xf numFmtId="0" fontId="62" fillId="0" borderId="0" applyFont="0" applyFill="0" applyBorder="0" applyAlignment="0" applyProtection="0"/>
    <xf numFmtId="0" fontId="7" fillId="0" borderId="0">
      <protection locked="0"/>
    </xf>
    <xf numFmtId="0" fontId="50" fillId="0" borderId="0" applyFont="0" applyFill="0" applyBorder="0" applyAlignment="0" applyProtection="0"/>
    <xf numFmtId="0" fontId="8" fillId="0" borderId="0"/>
    <xf numFmtId="0" fontId="44"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7" fillId="0" borderId="0"/>
    <xf numFmtId="175" fontId="1" fillId="0" borderId="0"/>
    <xf numFmtId="0"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175" fontId="1" fillId="0" borderId="0"/>
    <xf numFmtId="175" fontId="1" fillId="0" borderId="0"/>
    <xf numFmtId="0" fontId="24" fillId="0" borderId="0"/>
    <xf numFmtId="0" fontId="1" fillId="0" borderId="0"/>
    <xf numFmtId="175" fontId="2" fillId="0" borderId="0"/>
    <xf numFmtId="175" fontId="1" fillId="0" borderId="0"/>
    <xf numFmtId="175" fontId="1" fillId="0" borderId="0"/>
    <xf numFmtId="175" fontId="1" fillId="0" borderId="0"/>
    <xf numFmtId="175" fontId="1" fillId="0" borderId="0"/>
    <xf numFmtId="175" fontId="2" fillId="0" borderId="0"/>
    <xf numFmtId="0" fontId="24" fillId="0" borderId="0"/>
    <xf numFmtId="0" fontId="1" fillId="0" borderId="0"/>
    <xf numFmtId="0" fontId="64" fillId="0" borderId="0"/>
    <xf numFmtId="0" fontId="1" fillId="0" borderId="0"/>
    <xf numFmtId="0" fontId="64" fillId="0" borderId="0"/>
    <xf numFmtId="0" fontId="1" fillId="0" borderId="0"/>
    <xf numFmtId="17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7" fillId="0" borderId="0"/>
    <xf numFmtId="0" fontId="64" fillId="0" borderId="0"/>
    <xf numFmtId="0" fontId="64" fillId="0" borderId="0"/>
    <xf numFmtId="175" fontId="2" fillId="0" borderId="0"/>
    <xf numFmtId="0" fontId="1" fillId="0" borderId="0"/>
    <xf numFmtId="0" fontId="1" fillId="0" borderId="0"/>
    <xf numFmtId="0" fontId="1" fillId="0" borderId="0"/>
    <xf numFmtId="175" fontId="65" fillId="0" borderId="0"/>
    <xf numFmtId="0" fontId="64" fillId="0" borderId="0"/>
    <xf numFmtId="0" fontId="64" fillId="0" borderId="0"/>
    <xf numFmtId="0" fontId="1" fillId="0" borderId="0"/>
    <xf numFmtId="175" fontId="2" fillId="0" borderId="0"/>
    <xf numFmtId="0" fontId="66" fillId="0" borderId="0"/>
    <xf numFmtId="0" fontId="66"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xf numFmtId="0" fontId="2" fillId="25" borderId="40" applyNumberFormat="0" applyFont="0" applyAlignment="0" applyProtection="0"/>
    <xf numFmtId="14" fontId="37" fillId="0" borderId="0">
      <alignment horizontal="center" wrapText="1"/>
      <protection locked="0"/>
    </xf>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0" fontId="68" fillId="0" borderId="41" applyFill="0" applyBorder="0" applyProtection="0">
      <alignment horizontal="right"/>
    </xf>
    <xf numFmtId="10" fontId="44" fillId="0" borderId="0" applyFill="0" applyBorder="0" applyProtection="0">
      <alignment horizontal="right"/>
    </xf>
    <xf numFmtId="10" fontId="69" fillId="0" borderId="0" applyFill="0" applyBorder="0" applyProtection="0">
      <alignment horizontal="right"/>
    </xf>
    <xf numFmtId="10" fontId="44" fillId="0" borderId="0" applyFill="0" applyBorder="0" applyProtection="0">
      <alignment horizontal="right"/>
    </xf>
    <xf numFmtId="10" fontId="44" fillId="0" borderId="0" applyFill="0" applyBorder="0" applyProtection="0">
      <alignment horizontal="right"/>
    </xf>
    <xf numFmtId="10" fontId="69" fillId="0" borderId="0">
      <alignment horizontal="right"/>
    </xf>
    <xf numFmtId="10" fontId="56" fillId="0" borderId="0">
      <alignment horizontal="right"/>
    </xf>
    <xf numFmtId="185" fontId="7" fillId="0" borderId="0"/>
    <xf numFmtId="10" fontId="50" fillId="0" borderId="0" applyFont="0" applyFill="0" applyBorder="0" applyAlignment="0" applyProtection="0"/>
    <xf numFmtId="0" fontId="70" fillId="0" borderId="0">
      <alignment horizontal="left"/>
    </xf>
    <xf numFmtId="3" fontId="68" fillId="0" borderId="0" applyFill="0" applyBorder="0" applyProtection="0"/>
    <xf numFmtId="3" fontId="44" fillId="0" borderId="42" applyFill="0" applyBorder="0" applyProtection="0">
      <alignment horizontal="right"/>
    </xf>
    <xf numFmtId="3" fontId="71" fillId="0" borderId="43" applyFill="0" applyBorder="0" applyProtection="0">
      <alignment horizontal="right"/>
    </xf>
    <xf numFmtId="3" fontId="44" fillId="0" borderId="0" applyFill="0" applyBorder="0" applyProtection="0">
      <alignment horizontal="right"/>
    </xf>
    <xf numFmtId="3" fontId="51" fillId="0" borderId="0" applyFill="0" applyBorder="0" applyProtection="0">
      <alignment horizontal="right"/>
      <protection locked="0"/>
    </xf>
    <xf numFmtId="3" fontId="69" fillId="0" borderId="0" applyFill="0" applyBorder="0">
      <alignment horizontal="right"/>
    </xf>
    <xf numFmtId="3" fontId="56" fillId="0" borderId="0" applyFill="0" applyBorder="0" applyProtection="0">
      <alignment horizontal="right"/>
    </xf>
    <xf numFmtId="186" fontId="51" fillId="0" borderId="0">
      <protection locked="0"/>
    </xf>
    <xf numFmtId="0" fontId="44" fillId="0" borderId="0" applyNumberFormat="0" applyFill="0" applyBorder="0">
      <alignment horizontal="centerContinuous"/>
      <protection locked="0"/>
    </xf>
    <xf numFmtId="9" fontId="35" fillId="0" borderId="0" applyFont="0" applyFill="0" applyBorder="0" applyAlignment="0" applyProtection="0"/>
    <xf numFmtId="0" fontId="72" fillId="0" borderId="5">
      <alignment horizontal="center" vertical="center"/>
    </xf>
    <xf numFmtId="0" fontId="62" fillId="0" borderId="44" applyBorder="0">
      <alignment vertical="top"/>
      <protection locked="0"/>
    </xf>
    <xf numFmtId="0" fontId="7" fillId="29" borderId="5">
      <alignment horizontal="center"/>
    </xf>
    <xf numFmtId="0" fontId="73" fillId="38" borderId="0" applyNumberFormat="0" applyFont="0" applyBorder="0" applyAlignment="0">
      <alignment horizontal="center"/>
    </xf>
    <xf numFmtId="0" fontId="74" fillId="0" borderId="5" applyAlignment="0">
      <alignment horizontal="left"/>
    </xf>
    <xf numFmtId="0" fontId="74" fillId="0" borderId="5" applyAlignment="0">
      <alignment horizontal="left"/>
    </xf>
    <xf numFmtId="0" fontId="29" fillId="31" borderId="0" applyAlignment="0">
      <alignment horizontal="right"/>
    </xf>
    <xf numFmtId="187" fontId="75" fillId="0" borderId="0" applyNumberFormat="0" applyFill="0" applyBorder="0" applyAlignment="0" applyProtection="0">
      <alignment horizontal="left"/>
    </xf>
    <xf numFmtId="0" fontId="4" fillId="4" borderId="0" applyNumberFormat="0" applyBorder="0" applyAlignment="0" applyProtection="0"/>
    <xf numFmtId="0" fontId="73" fillId="1" borderId="36" applyNumberFormat="0" applyFont="0" applyAlignment="0">
      <alignment horizontal="center"/>
    </xf>
    <xf numFmtId="0" fontId="76" fillId="0" borderId="0" applyNumberFormat="0" applyFill="0" applyBorder="0" applyAlignment="0">
      <alignment horizontal="center"/>
    </xf>
    <xf numFmtId="174" fontId="7" fillId="0" borderId="0"/>
    <xf numFmtId="0" fontId="2" fillId="0" borderId="0"/>
    <xf numFmtId="0" fontId="77" fillId="0" borderId="0">
      <alignment vertical="center"/>
    </xf>
    <xf numFmtId="0" fontId="35" fillId="0" borderId="0"/>
    <xf numFmtId="37" fontId="78" fillId="0" borderId="0"/>
    <xf numFmtId="0" fontId="67" fillId="0" borderId="0"/>
    <xf numFmtId="0" fontId="67" fillId="0" borderId="0"/>
    <xf numFmtId="0" fontId="79" fillId="0" borderId="0" applyNumberFormat="0" applyBorder="0">
      <alignment horizontal="center" vertical="top"/>
    </xf>
    <xf numFmtId="0" fontId="80" fillId="0" borderId="0" applyNumberFormat="0" applyBorder="0">
      <alignment horizontal="center" vertical="top"/>
    </xf>
    <xf numFmtId="0" fontId="79" fillId="39" borderId="0" applyNumberFormat="0" applyBorder="0">
      <alignment horizontal="center" vertical="top"/>
    </xf>
    <xf numFmtId="0" fontId="29" fillId="0" borderId="0" applyNumberFormat="0" applyBorder="0">
      <alignment vertical="top"/>
    </xf>
    <xf numFmtId="0" fontId="29" fillId="0" borderId="0" applyNumberFormat="0" applyBorder="0">
      <alignment vertical="top"/>
      <protection locked="0"/>
    </xf>
    <xf numFmtId="0" fontId="81" fillId="0" borderId="0" applyNumberFormat="0" applyBorder="0"/>
    <xf numFmtId="0" fontId="29" fillId="0" borderId="38" applyNumberFormat="0"/>
    <xf numFmtId="0" fontId="81" fillId="0" borderId="38" applyNumberFormat="0"/>
    <xf numFmtId="0" fontId="82" fillId="0" borderId="5" applyNumberFormat="0"/>
    <xf numFmtId="0" fontId="82" fillId="0" borderId="0" applyNumberFormat="0" applyBorder="0"/>
    <xf numFmtId="0" fontId="83" fillId="0" borderId="0" applyNumberFormat="0" applyBorder="0"/>
    <xf numFmtId="0" fontId="34" fillId="0" borderId="0" applyNumberFormat="0" applyBorder="0"/>
    <xf numFmtId="0" fontId="84" fillId="0" borderId="0" applyNumberFormat="0" applyBorder="0"/>
    <xf numFmtId="0" fontId="37" fillId="0" borderId="0" applyNumberFormat="0" applyBorder="0">
      <alignment vertical="top"/>
    </xf>
    <xf numFmtId="0" fontId="37" fillId="0" borderId="38" applyNumberFormat="0">
      <alignment vertical="top"/>
    </xf>
    <xf numFmtId="0" fontId="85" fillId="0" borderId="0" applyNumberFormat="0" applyBorder="0">
      <alignment vertical="top"/>
    </xf>
    <xf numFmtId="0" fontId="86" fillId="0" borderId="0" applyNumberFormat="0" applyBorder="0">
      <alignment vertical="top"/>
    </xf>
    <xf numFmtId="0" fontId="86" fillId="0" borderId="45" applyNumberFormat="0">
      <alignment vertical="top"/>
    </xf>
    <xf numFmtId="0" fontId="87" fillId="0" borderId="38" applyNumberFormat="0">
      <alignment vertical="top"/>
    </xf>
    <xf numFmtId="0" fontId="29" fillId="39" borderId="0" applyNumberFormat="0" applyBorder="0">
      <alignment vertical="top"/>
    </xf>
    <xf numFmtId="0" fontId="29" fillId="39" borderId="46" applyNumberFormat="0">
      <alignment vertical="top"/>
    </xf>
    <xf numFmtId="9" fontId="29" fillId="0" borderId="0">
      <alignment horizontal="right" vertical="center"/>
    </xf>
    <xf numFmtId="0" fontId="81" fillId="39" borderId="0" applyNumberFormat="0" applyBorder="0">
      <alignment vertical="top"/>
    </xf>
    <xf numFmtId="0" fontId="88" fillId="39" borderId="0" applyNumberFormat="0" applyBorder="0">
      <alignment vertical="top"/>
    </xf>
    <xf numFmtId="0" fontId="29" fillId="0" borderId="0">
      <alignment horizontal="center" vertical="center" wrapText="1" shrinkToFit="1"/>
    </xf>
    <xf numFmtId="0" fontId="29" fillId="39" borderId="5" applyNumberFormat="0">
      <alignment vertical="top" wrapText="1"/>
    </xf>
    <xf numFmtId="0" fontId="40" fillId="40" borderId="5" applyNumberFormat="0">
      <alignment horizontal="center" vertical="top"/>
    </xf>
    <xf numFmtId="0" fontId="89" fillId="0" borderId="45" applyNumberFormat="0">
      <alignment vertical="top"/>
    </xf>
    <xf numFmtId="0" fontId="90" fillId="0" borderId="45" applyNumberFormat="0">
      <alignment vertical="top"/>
    </xf>
    <xf numFmtId="0" fontId="86" fillId="0" borderId="47" applyNumberFormat="0">
      <alignment vertical="top"/>
    </xf>
    <xf numFmtId="0" fontId="89" fillId="0" borderId="47" applyNumberFormat="0">
      <alignment vertical="top"/>
    </xf>
    <xf numFmtId="0" fontId="89" fillId="0" borderId="0" applyNumberFormat="0" applyBorder="0">
      <alignment vertical="top"/>
    </xf>
    <xf numFmtId="0" fontId="90" fillId="0" borderId="0" applyNumberFormat="0" applyBorder="0">
      <alignment vertical="top"/>
    </xf>
    <xf numFmtId="0" fontId="40" fillId="0" borderId="48" applyNumberFormat="0">
      <alignment vertical="top"/>
    </xf>
    <xf numFmtId="0" fontId="40" fillId="0" borderId="48" applyNumberFormat="0">
      <alignment vertical="top" wrapText="1"/>
    </xf>
    <xf numFmtId="0" fontId="90" fillId="0" borderId="47" applyNumberFormat="0">
      <alignment vertical="top"/>
    </xf>
    <xf numFmtId="0" fontId="86" fillId="0" borderId="49" applyNumberFormat="0">
      <alignment vertical="top"/>
    </xf>
    <xf numFmtId="0" fontId="89" fillId="0" borderId="49" applyNumberFormat="0">
      <alignment vertical="top"/>
    </xf>
    <xf numFmtId="0" fontId="90" fillId="0" borderId="49" applyNumberFormat="0">
      <alignment vertical="top"/>
    </xf>
    <xf numFmtId="0" fontId="37" fillId="39" borderId="0" applyNumberFormat="0" applyBorder="0">
      <alignment vertical="top"/>
    </xf>
    <xf numFmtId="0" fontId="37" fillId="0" borderId="0" applyNumberFormat="0" applyBorder="0">
      <alignment vertical="top" wrapText="1"/>
    </xf>
    <xf numFmtId="0" fontId="29" fillId="0" borderId="0" applyNumberFormat="0" applyBorder="0">
      <alignment vertical="top" wrapText="1"/>
    </xf>
    <xf numFmtId="0" fontId="81" fillId="0" borderId="31" applyNumberFormat="0"/>
    <xf numFmtId="0" fontId="81" fillId="0" borderId="50" applyNumberFormat="0"/>
    <xf numFmtId="0" fontId="81" fillId="0" borderId="38" applyNumberFormat="0"/>
    <xf numFmtId="0" fontId="81" fillId="0" borderId="30" applyNumberFormat="0"/>
    <xf numFmtId="0" fontId="81" fillId="0" borderId="51" applyNumberFormat="0"/>
    <xf numFmtId="0" fontId="81" fillId="0" borderId="47" applyNumberFormat="0"/>
    <xf numFmtId="0" fontId="81" fillId="0" borderId="45" applyNumberFormat="0"/>
    <xf numFmtId="0" fontId="81" fillId="0" borderId="32" applyNumberFormat="0"/>
    <xf numFmtId="0" fontId="81" fillId="0" borderId="29" applyNumberFormat="0"/>
    <xf numFmtId="0" fontId="81" fillId="0" borderId="35" applyNumberFormat="0"/>
    <xf numFmtId="0" fontId="81" fillId="0" borderId="52" applyNumberFormat="0"/>
    <xf numFmtId="0" fontId="81" fillId="0" borderId="28" applyNumberFormat="0"/>
    <xf numFmtId="0" fontId="29" fillId="0" borderId="46" applyNumberFormat="0">
      <alignment vertical="top" wrapText="1"/>
    </xf>
    <xf numFmtId="0" fontId="37" fillId="0" borderId="46" applyNumberFormat="0">
      <alignment vertical="top" wrapText="1"/>
    </xf>
    <xf numFmtId="0" fontId="37" fillId="39" borderId="0" applyNumberFormat="0" applyBorder="0">
      <alignment vertical="top" wrapText="1"/>
    </xf>
    <xf numFmtId="0" fontId="37" fillId="0" borderId="45" applyNumberFormat="0">
      <alignment vertical="top"/>
    </xf>
    <xf numFmtId="0" fontId="37" fillId="0" borderId="32" applyNumberFormat="0">
      <alignment vertical="top"/>
    </xf>
    <xf numFmtId="0" fontId="29" fillId="0" borderId="32" applyNumberFormat="0">
      <alignment vertical="top"/>
    </xf>
    <xf numFmtId="0" fontId="29" fillId="0" borderId="47" applyNumberFormat="0">
      <alignment vertical="top"/>
    </xf>
    <xf numFmtId="0" fontId="29" fillId="0" borderId="29" applyNumberFormat="0">
      <alignment vertical="top"/>
    </xf>
    <xf numFmtId="0" fontId="37" fillId="39" borderId="32" applyNumberFormat="0">
      <alignment vertical="top"/>
    </xf>
    <xf numFmtId="0" fontId="88" fillId="0" borderId="0" applyNumberFormat="0" applyBorder="0">
      <alignment vertical="top"/>
    </xf>
    <xf numFmtId="0" fontId="91" fillId="23" borderId="5" applyNumberFormat="0">
      <alignment vertical="top" wrapText="1"/>
    </xf>
    <xf numFmtId="0" fontId="92" fillId="23" borderId="5" applyNumberFormat="0">
      <alignment vertical="top" wrapText="1"/>
    </xf>
    <xf numFmtId="0" fontId="88" fillId="41" borderId="5" applyNumberFormat="0">
      <alignment vertical="top" wrapText="1"/>
    </xf>
    <xf numFmtId="0" fontId="39" fillId="41" borderId="5" applyNumberFormat="0">
      <alignment vertical="top" wrapText="1"/>
    </xf>
    <xf numFmtId="0" fontId="88" fillId="0" borderId="5" applyNumberFormat="0">
      <alignment vertical="top"/>
    </xf>
    <xf numFmtId="0" fontId="81" fillId="0" borderId="5" applyNumberFormat="0">
      <alignment vertical="top"/>
    </xf>
    <xf numFmtId="0" fontId="81" fillId="41" borderId="5" applyNumberFormat="0">
      <alignment vertical="top"/>
    </xf>
    <xf numFmtId="0" fontId="81" fillId="0" borderId="5" applyNumberFormat="0">
      <alignment horizontal="left" vertical="center"/>
    </xf>
    <xf numFmtId="0" fontId="81" fillId="0" borderId="46" applyNumberFormat="0">
      <alignment horizontal="left" vertical="center"/>
    </xf>
    <xf numFmtId="0" fontId="81" fillId="0" borderId="53" applyNumberFormat="0">
      <alignment vertical="top"/>
    </xf>
    <xf numFmtId="0" fontId="88" fillId="0" borderId="29" applyNumberFormat="0">
      <alignment vertical="top"/>
    </xf>
    <xf numFmtId="0" fontId="88" fillId="0" borderId="32" applyNumberFormat="0">
      <alignment vertical="top"/>
    </xf>
    <xf numFmtId="0" fontId="88" fillId="0" borderId="47" applyNumberFormat="0">
      <alignment vertical="top"/>
    </xf>
    <xf numFmtId="0" fontId="88" fillId="0" borderId="47" applyNumberFormat="0">
      <alignment vertical="top"/>
    </xf>
    <xf numFmtId="0" fontId="88" fillId="0" borderId="45" applyNumberFormat="0">
      <alignment vertical="top"/>
    </xf>
    <xf numFmtId="0" fontId="39" fillId="0" borderId="0" applyNumberFormat="0" applyBorder="0"/>
    <xf numFmtId="0" fontId="39" fillId="0" borderId="29" applyNumberFormat="0"/>
    <xf numFmtId="0" fontId="39" fillId="0" borderId="47" applyNumberFormat="0"/>
    <xf numFmtId="0" fontId="93" fillId="23" borderId="5" applyNumberFormat="0">
      <alignment vertical="top" wrapText="1"/>
    </xf>
    <xf numFmtId="0" fontId="39" fillId="0" borderId="36" applyNumberFormat="0"/>
    <xf numFmtId="0" fontId="94" fillId="0" borderId="0" applyNumberFormat="0" applyBorder="0"/>
    <xf numFmtId="0" fontId="95" fillId="0" borderId="0" applyNumberFormat="0" applyBorder="0"/>
    <xf numFmtId="0" fontId="96" fillId="0" borderId="0" applyNumberFormat="0" applyBorder="0"/>
    <xf numFmtId="0" fontId="97" fillId="0" borderId="0" applyNumberFormat="0" applyBorder="0"/>
    <xf numFmtId="0" fontId="29" fillId="0" borderId="0" applyNumberFormat="0" applyBorder="0">
      <alignment horizontal="left" vertical="top" wrapText="1"/>
    </xf>
    <xf numFmtId="0" fontId="37" fillId="0" borderId="0" applyNumberFormat="0" applyBorder="0">
      <alignment horizontal="left" vertical="top" wrapText="1"/>
    </xf>
    <xf numFmtId="0" fontId="29" fillId="39" borderId="0" applyNumberFormat="0" applyBorder="0">
      <alignment horizontal="left" vertical="top" wrapText="1"/>
    </xf>
    <xf numFmtId="0" fontId="91" fillId="23" borderId="5" applyNumberFormat="0">
      <alignment vertical="top" wrapText="1"/>
    </xf>
    <xf numFmtId="0" fontId="91" fillId="42" borderId="5" applyNumberFormat="0">
      <alignment vertical="top" wrapText="1"/>
    </xf>
    <xf numFmtId="0" fontId="91" fillId="43" borderId="5" applyNumberFormat="0">
      <alignment vertical="center" wrapText="1"/>
    </xf>
    <xf numFmtId="0" fontId="91" fillId="43" borderId="5" applyNumberFormat="0">
      <alignment vertical="center" wrapText="1"/>
      <protection locked="0"/>
    </xf>
    <xf numFmtId="0" fontId="92" fillId="43" borderId="5" applyNumberFormat="0">
      <alignment vertical="top" wrapText="1"/>
    </xf>
    <xf numFmtId="0" fontId="98" fillId="43" borderId="5" applyNumberFormat="0">
      <alignment vertical="center" wrapText="1"/>
    </xf>
    <xf numFmtId="0" fontId="91" fillId="44" borderId="5" applyNumberFormat="0">
      <alignment vertical="center" wrapText="1"/>
    </xf>
    <xf numFmtId="0" fontId="91" fillId="44" borderId="5" applyNumberFormat="0">
      <alignment vertical="center" wrapText="1"/>
      <protection locked="0"/>
    </xf>
    <xf numFmtId="0" fontId="92" fillId="44" borderId="5" applyNumberFormat="0">
      <alignment vertical="top" wrapText="1"/>
    </xf>
    <xf numFmtId="0" fontId="98" fillId="44" borderId="5" applyNumberFormat="0">
      <alignment vertical="center" wrapText="1"/>
    </xf>
    <xf numFmtId="0" fontId="29" fillId="39" borderId="0" applyNumberFormat="0" applyBorder="0">
      <alignment horizontal="left" vertical="top" wrapText="1"/>
    </xf>
    <xf numFmtId="0" fontId="40" fillId="39" borderId="0" applyNumberFormat="0" applyBorder="0">
      <alignment horizontal="left" vertical="top" wrapText="1"/>
    </xf>
    <xf numFmtId="0" fontId="40" fillId="39" borderId="5" applyNumberFormat="0">
      <alignment horizontal="left" vertical="top" wrapText="1"/>
    </xf>
    <xf numFmtId="0" fontId="29" fillId="0" borderId="5" applyNumberFormat="0">
      <alignment horizontal="left" vertical="top" wrapText="1"/>
    </xf>
    <xf numFmtId="0" fontId="29" fillId="0" borderId="5" applyNumberFormat="0">
      <alignment horizontal="left" vertical="top" wrapText="1"/>
      <protection locked="0"/>
    </xf>
    <xf numFmtId="0" fontId="29" fillId="0" borderId="50" applyNumberFormat="0">
      <alignment horizontal="left" vertical="top" wrapText="1"/>
      <protection locked="0"/>
    </xf>
    <xf numFmtId="0" fontId="29" fillId="0" borderId="5" applyNumberFormat="0">
      <alignment horizontal="right" vertical="top" wrapText="1"/>
      <protection locked="0"/>
    </xf>
    <xf numFmtId="0" fontId="29" fillId="0" borderId="31" applyNumberFormat="0">
      <alignment horizontal="right" vertical="top" wrapText="1"/>
      <protection locked="0"/>
    </xf>
    <xf numFmtId="0" fontId="37" fillId="0" borderId="5" applyNumberFormat="0">
      <alignment horizontal="left" vertical="top" wrapText="1"/>
    </xf>
    <xf numFmtId="0" fontId="29" fillId="39" borderId="0" applyNumberFormat="0" applyBorder="0">
      <alignment vertical="top" wrapText="1"/>
      <protection locked="0"/>
    </xf>
    <xf numFmtId="0" fontId="88" fillId="40" borderId="5" applyNumberFormat="0">
      <alignment horizontal="center" vertical="top" wrapText="1"/>
    </xf>
    <xf numFmtId="0" fontId="37" fillId="0" borderId="50" applyNumberFormat="0">
      <alignment horizontal="left" vertical="top"/>
    </xf>
    <xf numFmtId="0" fontId="29" fillId="0" borderId="50" applyNumberFormat="0">
      <alignment horizontal="left" vertical="top"/>
    </xf>
    <xf numFmtId="0" fontId="39" fillId="40" borderId="5" applyNumberFormat="0">
      <alignment horizontal="center" wrapText="1"/>
    </xf>
    <xf numFmtId="0" fontId="81" fillId="0" borderId="38" applyNumberFormat="0"/>
    <xf numFmtId="0" fontId="29" fillId="0" borderId="29" applyNumberFormat="0"/>
    <xf numFmtId="0" fontId="81" fillId="0" borderId="0" applyNumberFormat="0" applyBorder="0"/>
    <xf numFmtId="0" fontId="81" fillId="0" borderId="54" applyNumberFormat="0"/>
    <xf numFmtId="0" fontId="81" fillId="0" borderId="0" applyNumberFormat="0" applyBorder="0">
      <alignment horizontal="right"/>
    </xf>
    <xf numFmtId="0" fontId="81" fillId="0" borderId="0" applyNumberFormat="0" applyBorder="0">
      <protection locked="0"/>
    </xf>
    <xf numFmtId="0" fontId="29" fillId="0" borderId="0" applyNumberFormat="0" applyBorder="0">
      <alignment vertical="top" wrapText="1"/>
      <protection locked="0"/>
    </xf>
    <xf numFmtId="0" fontId="81" fillId="0" borderId="53" applyNumberFormat="0">
      <alignment horizontal="left" vertical="center"/>
      <protection locked="0"/>
    </xf>
    <xf numFmtId="0" fontId="99" fillId="0" borderId="0" applyNumberFormat="0" applyBorder="0"/>
    <xf numFmtId="0" fontId="100" fillId="0" borderId="0" applyNumberFormat="0" applyBorder="0"/>
    <xf numFmtId="0" fontId="29" fillId="0" borderId="5" applyNumberFormat="0"/>
    <xf numFmtId="0" fontId="29" fillId="0" borderId="46" applyNumberFormat="0"/>
    <xf numFmtId="0" fontId="81" fillId="0" borderId="46" applyNumberFormat="0"/>
    <xf numFmtId="0" fontId="88" fillId="0" borderId="46" applyNumberFormat="0"/>
    <xf numFmtId="0" fontId="40" fillId="0" borderId="0" applyNumberFormat="0" applyBorder="0"/>
    <xf numFmtId="0" fontId="7" fillId="0" borderId="35" applyNumberFormat="0">
      <alignment wrapText="1"/>
    </xf>
    <xf numFmtId="0" fontId="7" fillId="45" borderId="35" applyNumberFormat="0">
      <alignment wrapText="1"/>
    </xf>
    <xf numFmtId="0" fontId="37" fillId="0" borderId="0" applyNumberFormat="0" applyBorder="0">
      <alignment vertical="top" wrapText="1"/>
      <protection locked="0"/>
    </xf>
    <xf numFmtId="0" fontId="40" fillId="0" borderId="35" applyNumberFormat="0">
      <alignment wrapText="1"/>
    </xf>
    <xf numFmtId="0" fontId="40" fillId="0" borderId="31" applyNumberFormat="0">
      <alignment vertical="top" wrapText="1"/>
    </xf>
    <xf numFmtId="0" fontId="40" fillId="0" borderId="31" applyNumberFormat="0">
      <alignment vertical="top" wrapText="1"/>
    </xf>
    <xf numFmtId="0" fontId="40" fillId="0" borderId="50" applyNumberFormat="0">
      <alignment vertical="top"/>
    </xf>
    <xf numFmtId="0" fontId="40" fillId="0" borderId="49" applyNumberFormat="0">
      <alignment vertical="top"/>
    </xf>
    <xf numFmtId="0" fontId="40" fillId="0" borderId="49" applyNumberFormat="0">
      <alignment horizontal="center" vertical="top"/>
    </xf>
    <xf numFmtId="0" fontId="29" fillId="0" borderId="31" applyNumberFormat="0">
      <alignment vertical="top"/>
    </xf>
    <xf numFmtId="0" fontId="39" fillId="45" borderId="28" applyNumberFormat="0">
      <alignment vertical="top" wrapText="1"/>
    </xf>
    <xf numFmtId="0" fontId="39" fillId="45" borderId="52" applyNumberFormat="0">
      <alignment vertical="top" wrapText="1"/>
    </xf>
    <xf numFmtId="0" fontId="88" fillId="45" borderId="28" applyNumberFormat="0">
      <alignment vertical="top" wrapText="1"/>
    </xf>
    <xf numFmtId="0" fontId="37" fillId="0" borderId="46" applyNumberFormat="0">
      <alignment vertical="top" wrapText="1"/>
      <protection locked="0"/>
    </xf>
    <xf numFmtId="0" fontId="39" fillId="0" borderId="52" applyNumberFormat="0">
      <alignment vertical="top" wrapText="1"/>
    </xf>
    <xf numFmtId="0" fontId="40" fillId="46" borderId="35" applyNumberFormat="0">
      <alignment vertical="top" wrapText="1"/>
    </xf>
    <xf numFmtId="0" fontId="38" fillId="0" borderId="0" applyNumberFormat="0" applyBorder="0"/>
    <xf numFmtId="0" fontId="101" fillId="0" borderId="0" applyNumberFormat="0" applyBorder="0"/>
    <xf numFmtId="0" fontId="26" fillId="0" borderId="0" applyNumberFormat="0" applyBorder="0"/>
    <xf numFmtId="0" fontId="101" fillId="0" borderId="38" applyNumberFormat="0"/>
    <xf numFmtId="0" fontId="101" fillId="0" borderId="35" applyNumberFormat="0"/>
    <xf numFmtId="0" fontId="26" fillId="40" borderId="5" applyNumberFormat="0"/>
    <xf numFmtId="0" fontId="102" fillId="40" borderId="5" applyNumberFormat="0"/>
    <xf numFmtId="0" fontId="26" fillId="0" borderId="38" applyNumberFormat="0"/>
    <xf numFmtId="188" fontId="29" fillId="0" borderId="5">
      <alignment vertical="top" wrapText="1"/>
    </xf>
    <xf numFmtId="0" fontId="7" fillId="0" borderId="0" applyNumberFormat="0" applyBorder="0"/>
    <xf numFmtId="0" fontId="103" fillId="0" borderId="0" applyNumberFormat="0" applyBorder="0"/>
    <xf numFmtId="0" fontId="104" fillId="0" borderId="0" applyNumberFormat="0" applyBorder="0"/>
    <xf numFmtId="0" fontId="105" fillId="0" borderId="0" applyNumberFormat="0" applyBorder="0"/>
    <xf numFmtId="0" fontId="106" fillId="0" borderId="0" applyNumberFormat="0" applyBorder="0"/>
    <xf numFmtId="0" fontId="7" fillId="0" borderId="45" applyNumberFormat="0"/>
    <xf numFmtId="0" fontId="7" fillId="0" borderId="38" applyNumberFormat="0"/>
    <xf numFmtId="0" fontId="7" fillId="0" borderId="32" applyNumberFormat="0"/>
    <xf numFmtId="0" fontId="7" fillId="0" borderId="51" applyNumberFormat="0"/>
    <xf numFmtId="0" fontId="7" fillId="0" borderId="47" applyNumberFormat="0"/>
    <xf numFmtId="188" fontId="29" fillId="0" borderId="0" applyBorder="0">
      <alignment vertical="top" wrapText="1"/>
    </xf>
    <xf numFmtId="0" fontId="7" fillId="0" borderId="29" applyNumberFormat="0"/>
    <xf numFmtId="0" fontId="7" fillId="0" borderId="49" applyNumberFormat="0"/>
    <xf numFmtId="0" fontId="7" fillId="0" borderId="30" applyNumberFormat="0"/>
    <xf numFmtId="0" fontId="7" fillId="0" borderId="28" applyNumberFormat="0"/>
    <xf numFmtId="0" fontId="7" fillId="0" borderId="35" applyNumberFormat="0"/>
    <xf numFmtId="0" fontId="7" fillId="0" borderId="36" applyNumberFormat="0"/>
    <xf numFmtId="0" fontId="7" fillId="0" borderId="35" applyNumberFormat="0"/>
    <xf numFmtId="0" fontId="7" fillId="0" borderId="55" applyNumberFormat="0"/>
    <xf numFmtId="0" fontId="7" fillId="0" borderId="37" applyNumberFormat="0"/>
    <xf numFmtId="0" fontId="7" fillId="0" borderId="54" applyNumberFormat="0"/>
    <xf numFmtId="188" fontId="29" fillId="0" borderId="5">
      <alignment vertical="top" wrapText="1"/>
    </xf>
    <xf numFmtId="0" fontId="7" fillId="0" borderId="43" applyNumberFormat="0"/>
    <xf numFmtId="0" fontId="7" fillId="0" borderId="56" applyNumberFormat="0"/>
    <xf numFmtId="0" fontId="7" fillId="0" borderId="57" applyNumberFormat="0"/>
    <xf numFmtId="0" fontId="7" fillId="0" borderId="58" applyNumberFormat="0"/>
    <xf numFmtId="0" fontId="7" fillId="0" borderId="59" applyNumberFormat="0"/>
    <xf numFmtId="0" fontId="7" fillId="0" borderId="60" applyNumberFormat="0"/>
    <xf numFmtId="0" fontId="7" fillId="0" borderId="20" applyNumberFormat="0"/>
    <xf numFmtId="0" fontId="7" fillId="0" borderId="21" applyNumberFormat="0"/>
    <xf numFmtId="0" fontId="7" fillId="0" borderId="20" applyNumberFormat="0"/>
    <xf numFmtId="0" fontId="7" fillId="0" borderId="2" applyNumberFormat="0"/>
    <xf numFmtId="188" fontId="29" fillId="0" borderId="50">
      <alignment vertical="top"/>
    </xf>
    <xf numFmtId="0" fontId="40" fillId="0" borderId="5" applyNumberFormat="0"/>
    <xf numFmtId="0" fontId="29" fillId="0" borderId="0" applyNumberFormat="0" applyBorder="0">
      <alignment horizontal="left"/>
    </xf>
    <xf numFmtId="0" fontId="81" fillId="0" borderId="0" applyNumberFormat="0" applyBorder="0">
      <alignment horizontal="left"/>
    </xf>
    <xf numFmtId="0" fontId="81" fillId="0" borderId="0" applyNumberFormat="0" applyBorder="0">
      <alignment vertical="top" wrapText="1"/>
    </xf>
    <xf numFmtId="189" fontId="37" fillId="0" borderId="0" applyBorder="0">
      <alignment vertical="top" wrapText="1"/>
    </xf>
    <xf numFmtId="189" fontId="29" fillId="39" borderId="0" applyBorder="0">
      <alignment vertical="top" wrapText="1"/>
    </xf>
    <xf numFmtId="189" fontId="29" fillId="0" borderId="0" applyBorder="0">
      <alignment vertical="top" wrapText="1"/>
    </xf>
    <xf numFmtId="188" fontId="81" fillId="0" borderId="0" applyBorder="0">
      <alignment vertical="top" wrapText="1"/>
    </xf>
    <xf numFmtId="190" fontId="81" fillId="0" borderId="0" applyBorder="0">
      <alignment vertical="top" wrapText="1"/>
    </xf>
    <xf numFmtId="191" fontId="81" fillId="0" borderId="0" applyBorder="0">
      <alignment vertical="top" wrapText="1"/>
    </xf>
    <xf numFmtId="172" fontId="29" fillId="0" borderId="50">
      <alignment vertical="top"/>
    </xf>
    <xf numFmtId="0" fontId="37" fillId="0" borderId="47" applyNumberFormat="0">
      <alignment vertical="top"/>
    </xf>
    <xf numFmtId="0" fontId="37" fillId="0" borderId="29" applyNumberFormat="0">
      <alignment vertical="top"/>
    </xf>
    <xf numFmtId="0" fontId="37" fillId="0" borderId="52" applyNumberFormat="0">
      <alignment vertical="top"/>
    </xf>
    <xf numFmtId="192" fontId="29" fillId="0" borderId="50">
      <alignment vertical="top"/>
    </xf>
    <xf numFmtId="193" fontId="29" fillId="0" borderId="50">
      <alignment vertical="top"/>
    </xf>
    <xf numFmtId="194" fontId="29" fillId="0" borderId="50">
      <alignment vertical="top"/>
    </xf>
    <xf numFmtId="192" fontId="29" fillId="0" borderId="5">
      <alignment vertical="top"/>
    </xf>
    <xf numFmtId="193" fontId="29" fillId="0" borderId="5">
      <alignment vertical="top"/>
    </xf>
    <xf numFmtId="194" fontId="29" fillId="0" borderId="5">
      <alignment vertical="top"/>
    </xf>
    <xf numFmtId="172" fontId="29" fillId="0" borderId="50">
      <alignment vertical="top"/>
    </xf>
    <xf numFmtId="188" fontId="29" fillId="0" borderId="46">
      <alignment vertical="top" wrapText="1"/>
    </xf>
    <xf numFmtId="188" fontId="81" fillId="0" borderId="5">
      <alignment vertical="top" wrapText="1"/>
    </xf>
    <xf numFmtId="188" fontId="81" fillId="0" borderId="46">
      <alignment vertical="top" wrapText="1"/>
    </xf>
    <xf numFmtId="188" fontId="29" fillId="0" borderId="52">
      <alignment vertical="top" wrapText="1"/>
    </xf>
    <xf numFmtId="188" fontId="29" fillId="39" borderId="0" applyBorder="0">
      <alignment vertical="top" wrapText="1"/>
    </xf>
    <xf numFmtId="172" fontId="29" fillId="0" borderId="0" applyBorder="0">
      <alignment vertical="top" wrapText="1"/>
    </xf>
    <xf numFmtId="172" fontId="29" fillId="39" borderId="0" applyBorder="0">
      <alignment vertical="top" wrapText="1"/>
    </xf>
    <xf numFmtId="192" fontId="29" fillId="0" borderId="0" applyBorder="0">
      <alignment vertical="top" wrapText="1"/>
    </xf>
    <xf numFmtId="192" fontId="29" fillId="39" borderId="0" applyBorder="0">
      <alignment vertical="top" wrapText="1"/>
    </xf>
    <xf numFmtId="193" fontId="29" fillId="0" borderId="0" applyBorder="0">
      <alignment vertical="top"/>
    </xf>
    <xf numFmtId="193" fontId="29" fillId="39" borderId="0" applyBorder="0">
      <alignment vertical="top" wrapText="1"/>
    </xf>
    <xf numFmtId="194" fontId="29" fillId="0" borderId="0" applyBorder="0">
      <alignment vertical="top" wrapText="1"/>
    </xf>
    <xf numFmtId="194" fontId="29" fillId="39" borderId="0" applyBorder="0">
      <alignment vertical="top" wrapText="1"/>
    </xf>
    <xf numFmtId="188" fontId="29" fillId="39" borderId="5">
      <alignment vertical="top" wrapText="1"/>
    </xf>
    <xf numFmtId="188" fontId="81" fillId="39" borderId="46">
      <alignment vertical="top" wrapText="1"/>
    </xf>
    <xf numFmtId="191" fontId="29" fillId="0" borderId="0" applyBorder="0">
      <alignment vertical="top" wrapText="1"/>
    </xf>
    <xf numFmtId="191" fontId="29" fillId="0" borderId="5">
      <alignment vertical="top" wrapText="1"/>
    </xf>
    <xf numFmtId="191" fontId="29" fillId="0" borderId="46">
      <alignment vertical="top" wrapText="1"/>
    </xf>
    <xf numFmtId="191" fontId="81" fillId="0" borderId="5">
      <alignment vertical="top" wrapText="1"/>
    </xf>
    <xf numFmtId="191" fontId="81" fillId="0" borderId="46">
      <alignment vertical="top" wrapText="1"/>
    </xf>
    <xf numFmtId="191" fontId="29" fillId="0" borderId="52">
      <alignment vertical="top" wrapText="1"/>
    </xf>
    <xf numFmtId="191" fontId="29" fillId="39" borderId="0" applyBorder="0">
      <alignment vertical="top" wrapText="1"/>
    </xf>
    <xf numFmtId="191" fontId="29" fillId="39" borderId="46">
      <alignment vertical="top" wrapText="1"/>
    </xf>
    <xf numFmtId="191" fontId="81" fillId="39" borderId="46">
      <alignment vertical="top" wrapText="1"/>
    </xf>
    <xf numFmtId="190" fontId="29" fillId="0" borderId="0" applyBorder="0">
      <alignment vertical="top" wrapText="1"/>
    </xf>
    <xf numFmtId="195" fontId="29" fillId="0" borderId="0" applyBorder="0">
      <alignment horizontal="right" vertical="top" wrapText="1"/>
      <protection locked="0"/>
    </xf>
    <xf numFmtId="195" fontId="29" fillId="39" borderId="0" applyBorder="0">
      <alignment horizontal="right" vertical="top" wrapText="1"/>
      <protection locked="0"/>
    </xf>
    <xf numFmtId="195" fontId="29" fillId="0" borderId="0" applyBorder="0">
      <alignment horizontal="right" vertical="top" wrapText="1"/>
    </xf>
    <xf numFmtId="195" fontId="29" fillId="0" borderId="5">
      <alignment horizontal="right" vertical="top" wrapText="1"/>
    </xf>
    <xf numFmtId="195" fontId="29" fillId="39" borderId="0" applyBorder="0">
      <alignment horizontal="right" vertical="top" wrapText="1"/>
    </xf>
    <xf numFmtId="190" fontId="29" fillId="0" borderId="5">
      <alignment vertical="top" wrapText="1"/>
    </xf>
    <xf numFmtId="190" fontId="29" fillId="0" borderId="46">
      <alignment vertical="top" wrapText="1"/>
    </xf>
    <xf numFmtId="190" fontId="81" fillId="0" borderId="5">
      <alignment vertical="top" wrapText="1"/>
    </xf>
    <xf numFmtId="196" fontId="81" fillId="0" borderId="46">
      <alignment vertical="top" wrapText="1"/>
    </xf>
    <xf numFmtId="196" fontId="29" fillId="39" borderId="0" applyBorder="0">
      <alignment vertical="top" wrapText="1"/>
    </xf>
    <xf numFmtId="196" fontId="29" fillId="39" borderId="46">
      <alignment vertical="top" wrapText="1"/>
    </xf>
    <xf numFmtId="196" fontId="81" fillId="39" borderId="46">
      <alignment vertical="top" wrapText="1"/>
    </xf>
    <xf numFmtId="188" fontId="37" fillId="0" borderId="0" applyBorder="0">
      <alignment vertical="top" wrapText="1"/>
    </xf>
    <xf numFmtId="188" fontId="37" fillId="0" borderId="5">
      <alignment vertical="top" wrapText="1"/>
    </xf>
    <xf numFmtId="188" fontId="37" fillId="0" borderId="46">
      <alignment vertical="top" wrapText="1"/>
    </xf>
    <xf numFmtId="188" fontId="88" fillId="0" borderId="5">
      <alignment vertical="top" wrapText="1"/>
    </xf>
    <xf numFmtId="188" fontId="88" fillId="0" borderId="46">
      <alignment vertical="top" wrapText="1"/>
    </xf>
    <xf numFmtId="188" fontId="37" fillId="0" borderId="52">
      <alignment vertical="top" wrapText="1"/>
    </xf>
    <xf numFmtId="188" fontId="37" fillId="39" borderId="0" applyBorder="0">
      <alignment vertical="top" wrapText="1"/>
    </xf>
    <xf numFmtId="188" fontId="37" fillId="39" borderId="5">
      <alignment vertical="top" wrapText="1"/>
    </xf>
    <xf numFmtId="188" fontId="88" fillId="39" borderId="46">
      <alignment vertical="top" wrapText="1"/>
    </xf>
    <xf numFmtId="197" fontId="37" fillId="0" borderId="0" applyBorder="0">
      <alignment vertical="top" wrapText="1"/>
    </xf>
    <xf numFmtId="197" fontId="37" fillId="0" borderId="5">
      <alignment vertical="top" wrapText="1"/>
    </xf>
    <xf numFmtId="197" fontId="37" fillId="0" borderId="46">
      <alignment vertical="top" wrapText="1"/>
    </xf>
    <xf numFmtId="197" fontId="88" fillId="0" borderId="5">
      <alignment vertical="top" wrapText="1"/>
    </xf>
    <xf numFmtId="197" fontId="88" fillId="0" borderId="46">
      <alignment vertical="top" wrapText="1"/>
    </xf>
    <xf numFmtId="197" fontId="37" fillId="0" borderId="52">
      <alignment vertical="top" wrapText="1"/>
    </xf>
    <xf numFmtId="197" fontId="37" fillId="39" borderId="0" applyBorder="0">
      <alignment vertical="top" wrapText="1"/>
    </xf>
    <xf numFmtId="197" fontId="37" fillId="39" borderId="46">
      <alignment vertical="top" wrapText="1"/>
    </xf>
    <xf numFmtId="197" fontId="88" fillId="39" borderId="46">
      <alignment vertical="top" wrapText="1"/>
    </xf>
    <xf numFmtId="196" fontId="37" fillId="0" borderId="0" applyBorder="0">
      <alignment vertical="top" wrapText="1"/>
    </xf>
    <xf numFmtId="196" fontId="37" fillId="0" borderId="5">
      <alignment vertical="top" wrapText="1"/>
    </xf>
    <xf numFmtId="196" fontId="37" fillId="0" borderId="46">
      <alignment vertical="top" wrapText="1"/>
    </xf>
    <xf numFmtId="196" fontId="88" fillId="0" borderId="5">
      <alignment vertical="top" wrapText="1"/>
    </xf>
    <xf numFmtId="196" fontId="88" fillId="0" borderId="46">
      <alignment vertical="top" wrapText="1"/>
    </xf>
    <xf numFmtId="196" fontId="37" fillId="39" borderId="0" applyBorder="0">
      <alignment vertical="top" wrapText="1"/>
    </xf>
    <xf numFmtId="196" fontId="37" fillId="39" borderId="46">
      <alignment vertical="top" wrapText="1"/>
    </xf>
    <xf numFmtId="196" fontId="88" fillId="39" borderId="46">
      <alignment vertical="top" wrapText="1"/>
    </xf>
    <xf numFmtId="40" fontId="107" fillId="0" borderId="0" applyBorder="0">
      <alignment horizontal="right"/>
    </xf>
    <xf numFmtId="3" fontId="108" fillId="0" borderId="0">
      <alignment horizontal="right" vertical="center"/>
    </xf>
    <xf numFmtId="49" fontId="108" fillId="0" borderId="0">
      <alignment horizontal="right" vertical="center"/>
    </xf>
    <xf numFmtId="0" fontId="109" fillId="0" borderId="35" applyNumberFormat="0" applyFill="0" applyBorder="0" applyAlignment="0" applyProtection="0">
      <alignment horizontal="center"/>
    </xf>
    <xf numFmtId="0" fontId="44" fillId="0" borderId="38">
      <alignment horizontal="center" vertical="center"/>
    </xf>
    <xf numFmtId="0" fontId="7" fillId="0" borderId="0" applyNumberFormat="0" applyFont="0" applyFill="0" applyBorder="0" applyProtection="0">
      <alignment horizontal="right"/>
    </xf>
    <xf numFmtId="198" fontId="44" fillId="0" borderId="0" applyFont="0" applyFill="0" applyBorder="0" applyAlignment="0"/>
    <xf numFmtId="199" fontId="44" fillId="0" borderId="0" applyFont="0" applyFill="0" applyBorder="0" applyAlignment="0"/>
    <xf numFmtId="0" fontId="51" fillId="0" borderId="0"/>
    <xf numFmtId="0" fontId="31" fillId="0" borderId="0" applyNumberFormat="0" applyFill="0" applyBorder="0" applyAlignment="0" applyProtection="0"/>
    <xf numFmtId="0" fontId="13" fillId="0" borderId="11" applyNumberFormat="0" applyFill="0" applyAlignment="0" applyProtection="0"/>
    <xf numFmtId="0" fontId="14" fillId="0" borderId="12" applyNumberFormat="0" applyFill="0" applyAlignment="0" applyProtection="0"/>
    <xf numFmtId="0" fontId="15" fillId="0" borderId="13" applyNumberFormat="0" applyFill="0" applyAlignment="0" applyProtection="0"/>
    <xf numFmtId="0" fontId="15" fillId="0" borderId="0" applyNumberFormat="0" applyFill="0" applyBorder="0" applyAlignment="0" applyProtection="0"/>
    <xf numFmtId="0" fontId="7" fillId="0" borderId="0" applyFont="0" applyFill="0" applyBorder="0" applyAlignment="0" applyProtection="0"/>
    <xf numFmtId="0" fontId="19" fillId="0" borderId="14" applyNumberFormat="0" applyFill="0" applyAlignment="0" applyProtection="0"/>
    <xf numFmtId="2" fontId="50" fillId="0" borderId="0" applyFont="0" applyFill="0" applyBorder="0" applyAlignment="0" applyProtection="0"/>
    <xf numFmtId="200" fontId="7" fillId="0" borderId="0" applyFont="0" applyFill="0" applyBorder="0" applyAlignment="0" applyProtection="0"/>
    <xf numFmtId="170" fontId="46" fillId="0" borderId="0" applyFont="0" applyFill="0" applyBorder="0" applyAlignment="0" applyProtection="0"/>
    <xf numFmtId="0" fontId="33" fillId="0" borderId="0" applyNumberFormat="0" applyFill="0" applyBorder="0" applyAlignment="0" applyProtection="0"/>
    <xf numFmtId="0" fontId="6" fillId="22" borderId="10" applyNumberFormat="0" applyAlignment="0" applyProtection="0"/>
    <xf numFmtId="0" fontId="44" fillId="0" borderId="0"/>
    <xf numFmtId="201" fontId="35" fillId="0" borderId="0" applyFont="0" applyFill="0" applyBorder="0" applyAlignment="0" applyProtection="0"/>
    <xf numFmtId="202" fontId="35" fillId="0" borderId="0" applyFont="0" applyFill="0" applyBorder="0" applyAlignment="0" applyProtection="0"/>
    <xf numFmtId="166" fontId="110" fillId="0" borderId="0" applyFont="0" applyFill="0" applyBorder="0" applyAlignment="0" applyProtection="0"/>
    <xf numFmtId="168" fontId="110" fillId="0" borderId="0" applyFont="0" applyFill="0" applyBorder="0" applyAlignment="0" applyProtection="0"/>
    <xf numFmtId="41" fontId="44" fillId="0" borderId="0" applyFont="0" applyFill="0" applyBorder="0" applyAlignment="0" applyProtection="0"/>
    <xf numFmtId="43" fontId="44" fillId="0" borderId="0" applyFont="0" applyFill="0" applyBorder="0" applyAlignment="0" applyProtection="0"/>
    <xf numFmtId="0" fontId="110" fillId="0" borderId="0"/>
    <xf numFmtId="0" fontId="44" fillId="0" borderId="0"/>
    <xf numFmtId="203" fontId="44" fillId="0" borderId="0" applyFont="0" applyFill="0" applyBorder="0" applyAlignment="0" applyProtection="0"/>
    <xf numFmtId="165" fontId="44" fillId="0" borderId="0" applyFont="0" applyFill="0" applyBorder="0" applyAlignment="0" applyProtection="0"/>
    <xf numFmtId="204" fontId="44" fillId="0" borderId="0" applyFont="0" applyFill="0" applyBorder="0" applyAlignment="0" applyProtection="0"/>
    <xf numFmtId="165" fontId="110" fillId="0" borderId="0" applyFont="0" applyFill="0" applyBorder="0" applyAlignment="0" applyProtection="0"/>
    <xf numFmtId="167" fontId="110" fillId="0" borderId="0" applyFont="0" applyFill="0" applyBorder="0" applyAlignment="0" applyProtection="0"/>
    <xf numFmtId="0" fontId="44" fillId="0" borderId="0" applyNumberFormat="0" applyFill="0" applyBorder="0" applyAlignment="0" applyProtection="0">
      <alignment vertical="top"/>
      <protection locked="0"/>
    </xf>
    <xf numFmtId="0" fontId="112" fillId="0" borderId="0"/>
    <xf numFmtId="0" fontId="1" fillId="0" borderId="0"/>
    <xf numFmtId="9" fontId="1" fillId="0" borderId="0" applyFont="0" applyFill="0" applyBorder="0" applyAlignment="0" applyProtection="0"/>
  </cellStyleXfs>
  <cellXfs count="412">
    <xf numFmtId="0" fontId="0" fillId="0" borderId="0" xfId="0"/>
    <xf numFmtId="0" fontId="113" fillId="2" borderId="0" xfId="2024" applyFont="1" applyFill="1" applyAlignment="1" applyProtection="1">
      <alignment vertical="center"/>
    </xf>
    <xf numFmtId="0" fontId="112" fillId="2" borderId="0" xfId="2024" applyFill="1" applyProtection="1"/>
    <xf numFmtId="0" fontId="111" fillId="2" borderId="0" xfId="2024" applyFont="1" applyFill="1" applyProtection="1"/>
    <xf numFmtId="0" fontId="112" fillId="2" borderId="0" xfId="2024" applyFill="1" applyBorder="1" applyAlignment="1" applyProtection="1">
      <alignment horizontal="left" vertical="top" wrapText="1"/>
    </xf>
    <xf numFmtId="0" fontId="115" fillId="2" borderId="31" xfId="2024" applyFont="1" applyFill="1" applyBorder="1" applyAlignment="1" applyProtection="1">
      <alignment horizontal="left" vertical="center" indent="1"/>
    </xf>
    <xf numFmtId="0" fontId="115" fillId="2" borderId="18" xfId="2024" applyFont="1" applyFill="1" applyBorder="1" applyAlignment="1" applyProtection="1">
      <alignment vertical="center"/>
    </xf>
    <xf numFmtId="0" fontId="112" fillId="2" borderId="0" xfId="2024" applyFont="1" applyFill="1" applyProtection="1"/>
    <xf numFmtId="0" fontId="111" fillId="2" borderId="0" xfId="2024" applyFont="1" applyFill="1" applyBorder="1" applyAlignment="1" applyProtection="1">
      <alignment vertical="center"/>
    </xf>
    <xf numFmtId="0" fontId="111" fillId="2" borderId="0" xfId="2024" applyFont="1" applyFill="1" applyBorder="1" applyProtection="1"/>
    <xf numFmtId="0" fontId="115" fillId="2" borderId="0" xfId="2024" applyFont="1" applyFill="1" applyBorder="1" applyAlignment="1" applyProtection="1">
      <alignment horizontal="left" vertical="center" wrapText="1"/>
    </xf>
    <xf numFmtId="0" fontId="111" fillId="47" borderId="31" xfId="2024" applyFont="1" applyFill="1" applyBorder="1" applyAlignment="1" applyProtection="1">
      <alignment vertical="center"/>
    </xf>
    <xf numFmtId="0" fontId="112" fillId="47" borderId="68" xfId="2024" applyFill="1" applyBorder="1" applyAlignment="1" applyProtection="1">
      <alignment vertical="center"/>
    </xf>
    <xf numFmtId="0" fontId="111" fillId="47" borderId="5" xfId="2024" applyFont="1" applyFill="1" applyBorder="1" applyAlignment="1" applyProtection="1">
      <alignment vertical="center"/>
    </xf>
    <xf numFmtId="0" fontId="111" fillId="47" borderId="18" xfId="2024" applyFont="1" applyFill="1" applyBorder="1" applyAlignment="1" applyProtection="1">
      <alignment vertical="center"/>
    </xf>
    <xf numFmtId="0" fontId="111" fillId="2" borderId="69" xfId="2024" applyFont="1" applyFill="1" applyBorder="1" applyAlignment="1" applyProtection="1">
      <alignment horizontal="left" vertical="center" indent="1"/>
    </xf>
    <xf numFmtId="0" fontId="111" fillId="2" borderId="70" xfId="2024" applyFont="1" applyFill="1" applyBorder="1" applyAlignment="1" applyProtection="1">
      <alignment vertical="center"/>
    </xf>
    <xf numFmtId="0" fontId="115" fillId="2" borderId="71" xfId="2024" applyFont="1" applyFill="1" applyBorder="1" applyAlignment="1" applyProtection="1">
      <alignment vertical="center" wrapText="1"/>
    </xf>
    <xf numFmtId="0" fontId="111" fillId="2" borderId="31" xfId="2024" applyFont="1" applyFill="1" applyBorder="1" applyAlignment="1" applyProtection="1">
      <alignment horizontal="left" vertical="center" indent="1"/>
    </xf>
    <xf numFmtId="0" fontId="111" fillId="2" borderId="18" xfId="2024" applyFont="1" applyFill="1" applyBorder="1" applyAlignment="1" applyProtection="1">
      <alignment vertical="center"/>
    </xf>
    <xf numFmtId="0" fontId="115" fillId="2" borderId="5" xfId="2024" applyFont="1" applyFill="1" applyBorder="1" applyAlignment="1" applyProtection="1">
      <alignment horizontal="left" vertical="center" wrapText="1" indent="1"/>
    </xf>
    <xf numFmtId="0" fontId="115" fillId="2" borderId="18" xfId="2024" applyFont="1" applyFill="1" applyBorder="1" applyAlignment="1" applyProtection="1">
      <alignment horizontal="left" vertical="center" wrapText="1" indent="1"/>
    </xf>
    <xf numFmtId="0" fontId="111" fillId="2" borderId="68" xfId="2024" applyFont="1" applyFill="1" applyBorder="1" applyAlignment="1" applyProtection="1">
      <alignment vertical="center"/>
    </xf>
    <xf numFmtId="0" fontId="1" fillId="47" borderId="0" xfId="2025" applyFont="1" applyFill="1" applyProtection="1"/>
    <xf numFmtId="0" fontId="117" fillId="47" borderId="0" xfId="2025" applyFont="1" applyFill="1" applyProtection="1"/>
    <xf numFmtId="0" fontId="113" fillId="47" borderId="0" xfId="2025" applyFont="1" applyFill="1" applyProtection="1"/>
    <xf numFmtId="0" fontId="111" fillId="47" borderId="0" xfId="2025" applyFont="1" applyFill="1" applyProtection="1"/>
    <xf numFmtId="0" fontId="111" fillId="47" borderId="37" xfId="2025" applyFont="1" applyFill="1" applyBorder="1" applyAlignment="1" applyProtection="1">
      <alignment horizontal="center"/>
    </xf>
    <xf numFmtId="0" fontId="8" fillId="0" borderId="0" xfId="1031" applyFont="1" applyAlignment="1">
      <alignment horizontal="center"/>
    </xf>
    <xf numFmtId="0" fontId="8" fillId="47" borderId="0" xfId="1031" applyFont="1" applyFill="1" applyAlignment="1">
      <alignment horizontal="center"/>
    </xf>
    <xf numFmtId="0" fontId="1" fillId="47" borderId="67" xfId="2025" applyFont="1" applyFill="1" applyBorder="1" applyAlignment="1" applyProtection="1">
      <alignment horizontal="center" vertical="center" wrapText="1"/>
    </xf>
    <xf numFmtId="0" fontId="1" fillId="48" borderId="42" xfId="2025" applyFont="1" applyFill="1" applyBorder="1" applyAlignment="1" applyProtection="1"/>
    <xf numFmtId="0" fontId="111" fillId="47" borderId="0" xfId="2025" applyFont="1" applyFill="1" applyBorder="1" applyAlignment="1" applyProtection="1">
      <alignment horizontal="left" vertical="center" wrapText="1"/>
    </xf>
    <xf numFmtId="0" fontId="111" fillId="47" borderId="0" xfId="2025" applyFont="1" applyFill="1" applyBorder="1" applyAlignment="1" applyProtection="1">
      <alignment horizontal="left" vertical="center"/>
    </xf>
    <xf numFmtId="0" fontId="111" fillId="47" borderId="0" xfId="2025" applyFont="1" applyFill="1" applyBorder="1" applyAlignment="1" applyProtection="1">
      <alignment horizontal="center" vertical="center" wrapText="1"/>
    </xf>
    <xf numFmtId="0" fontId="111" fillId="49" borderId="0" xfId="2025" applyFont="1" applyFill="1" applyBorder="1" applyAlignment="1" applyProtection="1">
      <alignment horizontal="justify" vertical="center" wrapText="1"/>
    </xf>
    <xf numFmtId="4" fontId="111" fillId="47" borderId="0" xfId="2025" applyNumberFormat="1" applyFont="1" applyFill="1" applyBorder="1" applyAlignment="1" applyProtection="1">
      <alignment horizontal="center" vertical="center" wrapText="1"/>
    </xf>
    <xf numFmtId="0" fontId="111" fillId="47" borderId="0" xfId="2025" applyFont="1" applyFill="1" applyBorder="1" applyAlignment="1" applyProtection="1">
      <alignment horizontal="justify" vertical="center" wrapText="1"/>
    </xf>
    <xf numFmtId="0" fontId="111" fillId="47" borderId="0" xfId="2025" applyFont="1" applyFill="1" applyBorder="1" applyAlignment="1" applyProtection="1">
      <alignment horizontal="center" vertical="center"/>
    </xf>
    <xf numFmtId="0" fontId="111" fillId="47" borderId="76" xfId="2025" applyFont="1" applyFill="1" applyBorder="1" applyAlignment="1" applyProtection="1">
      <alignment horizontal="center" vertical="center" wrapText="1"/>
    </xf>
    <xf numFmtId="0" fontId="111" fillId="47" borderId="77" xfId="2025" applyFont="1" applyFill="1" applyBorder="1" applyAlignment="1" applyProtection="1">
      <alignment horizontal="center" vertical="center" wrapText="1"/>
    </xf>
    <xf numFmtId="0" fontId="111" fillId="47" borderId="63" xfId="2025" applyFont="1" applyFill="1" applyBorder="1" applyAlignment="1" applyProtection="1">
      <alignment horizontal="center"/>
    </xf>
    <xf numFmtId="0" fontId="111" fillId="47" borderId="64" xfId="2025" applyFont="1" applyFill="1" applyBorder="1" applyAlignment="1" applyProtection="1">
      <alignment horizontal="center"/>
    </xf>
    <xf numFmtId="0" fontId="40" fillId="47" borderId="56" xfId="2025" applyFont="1" applyFill="1" applyBorder="1" applyAlignment="1" applyProtection="1">
      <alignment vertical="center"/>
    </xf>
    <xf numFmtId="0" fontId="111" fillId="47" borderId="58" xfId="2025" applyFont="1" applyFill="1" applyBorder="1" applyAlignment="1" applyProtection="1">
      <alignment vertical="center"/>
    </xf>
    <xf numFmtId="0" fontId="119" fillId="47" borderId="23" xfId="2025" applyFont="1" applyFill="1" applyBorder="1" applyAlignment="1" applyProtection="1">
      <alignment horizontal="center" vertical="center" wrapText="1"/>
    </xf>
    <xf numFmtId="0" fontId="119" fillId="47" borderId="24" xfId="2025" applyFont="1" applyFill="1" applyBorder="1" applyAlignment="1" applyProtection="1">
      <alignment horizontal="center" vertical="center" wrapText="1"/>
    </xf>
    <xf numFmtId="0" fontId="119" fillId="47" borderId="25" xfId="2025" applyFont="1" applyFill="1" applyBorder="1" applyAlignment="1" applyProtection="1">
      <alignment horizontal="center" vertical="center" wrapText="1"/>
    </xf>
    <xf numFmtId="0" fontId="119" fillId="47" borderId="30" xfId="2025" applyFont="1" applyFill="1" applyBorder="1" applyAlignment="1" applyProtection="1">
      <alignment horizontal="center" vertical="center" wrapText="1"/>
    </xf>
    <xf numFmtId="0" fontId="120" fillId="47" borderId="80" xfId="2025" applyFont="1" applyFill="1" applyBorder="1" applyAlignment="1" applyProtection="1">
      <alignment horizontal="left" vertical="center" wrapText="1"/>
    </xf>
    <xf numFmtId="0" fontId="1" fillId="47" borderId="23" xfId="2025" applyFont="1" applyFill="1" applyBorder="1" applyAlignment="1" applyProtection="1">
      <alignment horizontal="center" vertical="center"/>
    </xf>
    <xf numFmtId="0" fontId="1" fillId="47" borderId="24" xfId="2025" applyFont="1" applyFill="1" applyBorder="1" applyAlignment="1" applyProtection="1">
      <alignment horizontal="center" vertical="center"/>
    </xf>
    <xf numFmtId="0" fontId="1" fillId="47" borderId="25" xfId="2025" applyFont="1" applyFill="1" applyBorder="1" applyAlignment="1" applyProtection="1">
      <alignment horizontal="center" vertical="center"/>
    </xf>
    <xf numFmtId="0" fontId="1" fillId="47" borderId="22" xfId="2025" applyFont="1" applyFill="1" applyBorder="1" applyProtection="1"/>
    <xf numFmtId="0" fontId="1" fillId="47" borderId="8" xfId="2025" applyFont="1" applyFill="1" applyBorder="1" applyAlignment="1" applyProtection="1">
      <alignment vertical="center"/>
    </xf>
    <xf numFmtId="0" fontId="119" fillId="47" borderId="4" xfId="2025" applyFont="1" applyFill="1" applyBorder="1" applyAlignment="1" applyProtection="1">
      <alignment horizontal="center" vertical="center" wrapText="1"/>
    </xf>
    <xf numFmtId="4" fontId="119" fillId="47" borderId="5" xfId="2025" applyNumberFormat="1" applyFont="1" applyFill="1" applyBorder="1" applyAlignment="1" applyProtection="1">
      <alignment horizontal="center" vertical="center" wrapText="1"/>
    </xf>
    <xf numFmtId="4" fontId="119" fillId="47" borderId="6" xfId="2025" applyNumberFormat="1" applyFont="1" applyFill="1" applyBorder="1" applyAlignment="1" applyProtection="1">
      <alignment horizontal="center" vertical="center" wrapText="1"/>
    </xf>
    <xf numFmtId="0" fontId="119" fillId="47" borderId="6" xfId="2025" applyFont="1" applyFill="1" applyBorder="1" applyAlignment="1" applyProtection="1">
      <alignment horizontal="justify" vertical="center" wrapText="1"/>
    </xf>
    <xf numFmtId="0" fontId="1" fillId="47" borderId="4" xfId="2025" applyFont="1" applyFill="1" applyBorder="1" applyAlignment="1" applyProtection="1">
      <alignment horizontal="center" vertical="center"/>
    </xf>
    <xf numFmtId="0" fontId="1" fillId="47" borderId="5" xfId="2025" applyFont="1" applyFill="1" applyBorder="1" applyAlignment="1" applyProtection="1">
      <alignment horizontal="center" vertical="center"/>
    </xf>
    <xf numFmtId="0" fontId="1" fillId="47" borderId="6" xfId="2025" applyFont="1" applyFill="1" applyBorder="1" applyAlignment="1" applyProtection="1">
      <alignment horizontal="center" vertical="center"/>
    </xf>
    <xf numFmtId="0" fontId="119" fillId="48" borderId="6" xfId="2025" applyFont="1" applyFill="1" applyBorder="1" applyAlignment="1" applyProtection="1">
      <alignment horizontal="left" vertical="center" wrapText="1" indent="1"/>
      <protection locked="0"/>
    </xf>
    <xf numFmtId="0" fontId="119" fillId="47" borderId="81" xfId="2025" applyFont="1" applyFill="1" applyBorder="1" applyAlignment="1" applyProtection="1">
      <alignment horizontal="center" vertical="center" wrapText="1"/>
    </xf>
    <xf numFmtId="4" fontId="119" fillId="48" borderId="28" xfId="2025" applyNumberFormat="1" applyFont="1" applyFill="1" applyBorder="1" applyAlignment="1" applyProtection="1">
      <alignment horizontal="center" vertical="center" wrapText="1"/>
      <protection locked="0"/>
    </xf>
    <xf numFmtId="4" fontId="119" fillId="48" borderId="80" xfId="2025" applyNumberFormat="1" applyFont="1" applyFill="1" applyBorder="1" applyAlignment="1" applyProtection="1">
      <alignment horizontal="center" vertical="center" wrapText="1"/>
      <protection locked="0"/>
    </xf>
    <xf numFmtId="4" fontId="119" fillId="47" borderId="30" xfId="2025" applyNumberFormat="1" applyFont="1" applyFill="1" applyBorder="1" applyAlignment="1" applyProtection="1">
      <alignment horizontal="center" vertical="center" wrapText="1"/>
    </xf>
    <xf numFmtId="0" fontId="119" fillId="48" borderId="6" xfId="2025" applyFont="1" applyFill="1" applyBorder="1" applyAlignment="1" applyProtection="1">
      <alignment horizontal="justify" vertical="center" wrapText="1"/>
      <protection locked="0"/>
    </xf>
    <xf numFmtId="0" fontId="1" fillId="48" borderId="4" xfId="2025" applyFont="1" applyFill="1" applyBorder="1" applyAlignment="1" applyProtection="1">
      <alignment horizontal="center" vertical="center"/>
      <protection locked="0"/>
    </xf>
    <xf numFmtId="0" fontId="1" fillId="48" borderId="5" xfId="2025" applyFont="1" applyFill="1" applyBorder="1" applyAlignment="1" applyProtection="1">
      <alignment horizontal="center" vertical="center"/>
      <protection locked="0"/>
    </xf>
    <xf numFmtId="0" fontId="1" fillId="48" borderId="6" xfId="2025" applyFont="1" applyFill="1" applyBorder="1" applyAlignment="1" applyProtection="1">
      <alignment horizontal="center" vertical="center"/>
      <protection locked="0"/>
    </xf>
    <xf numFmtId="0" fontId="1" fillId="47" borderId="54" xfId="2025" applyFont="1" applyFill="1" applyBorder="1" applyProtection="1"/>
    <xf numFmtId="4" fontId="119" fillId="48" borderId="71" xfId="2025" applyNumberFormat="1" applyFont="1" applyFill="1" applyBorder="1" applyAlignment="1" applyProtection="1">
      <alignment horizontal="center" vertical="center" wrapText="1"/>
      <protection locked="0"/>
    </xf>
    <xf numFmtId="4" fontId="119" fillId="48" borderId="82" xfId="2025" applyNumberFormat="1" applyFont="1" applyFill="1" applyBorder="1" applyAlignment="1" applyProtection="1">
      <alignment horizontal="center" vertical="center" wrapText="1"/>
      <protection locked="0"/>
    </xf>
    <xf numFmtId="0" fontId="119" fillId="48" borderId="82" xfId="2025" applyFont="1" applyFill="1" applyBorder="1" applyAlignment="1" applyProtection="1">
      <alignment horizontal="justify" vertical="center" wrapText="1"/>
      <protection locked="0"/>
    </xf>
    <xf numFmtId="0" fontId="1" fillId="48" borderId="83" xfId="2025" applyFont="1" applyFill="1" applyBorder="1" applyAlignment="1" applyProtection="1">
      <alignment horizontal="center" vertical="center"/>
      <protection locked="0"/>
    </xf>
    <xf numFmtId="0" fontId="1" fillId="48" borderId="71" xfId="2025" applyFont="1" applyFill="1" applyBorder="1" applyAlignment="1" applyProtection="1">
      <alignment horizontal="center" vertical="center"/>
      <protection locked="0"/>
    </xf>
    <xf numFmtId="0" fontId="1" fillId="48" borderId="82" xfId="2025" applyFont="1" applyFill="1" applyBorder="1" applyAlignment="1" applyProtection="1">
      <alignment horizontal="center" vertical="center"/>
      <protection locked="0"/>
    </xf>
    <xf numFmtId="0" fontId="1" fillId="47" borderId="54" xfId="2025" applyFont="1" applyFill="1" applyBorder="1" applyAlignment="1" applyProtection="1"/>
    <xf numFmtId="0" fontId="119" fillId="48" borderId="82" xfId="2025" applyFont="1" applyFill="1" applyBorder="1" applyAlignment="1" applyProtection="1">
      <alignment horizontal="left" vertical="center" wrapText="1" indent="1"/>
      <protection locked="0"/>
    </xf>
    <xf numFmtId="0" fontId="119" fillId="47" borderId="62" xfId="2025" applyFont="1" applyFill="1" applyBorder="1" applyAlignment="1" applyProtection="1">
      <alignment horizontal="center" vertical="center" wrapText="1"/>
    </xf>
    <xf numFmtId="4" fontId="119" fillId="48" borderId="27" xfId="2025" applyNumberFormat="1" applyFont="1" applyFill="1" applyBorder="1" applyAlignment="1" applyProtection="1">
      <alignment horizontal="center" vertical="center" wrapText="1"/>
      <protection locked="0"/>
    </xf>
    <xf numFmtId="4" fontId="119" fillId="48" borderId="65" xfId="2025" applyNumberFormat="1" applyFont="1" applyFill="1" applyBorder="1" applyAlignment="1" applyProtection="1">
      <alignment horizontal="center" vertical="center" wrapText="1"/>
      <protection locked="0"/>
    </xf>
    <xf numFmtId="0" fontId="40" fillId="47" borderId="66" xfId="2025" applyFont="1" applyFill="1" applyBorder="1" applyAlignment="1" applyProtection="1">
      <alignment vertical="center"/>
    </xf>
    <xf numFmtId="0" fontId="111" fillId="47" borderId="84" xfId="2025" applyFont="1" applyFill="1" applyBorder="1" applyAlignment="1" applyProtection="1">
      <alignment vertical="center"/>
    </xf>
    <xf numFmtId="0" fontId="111" fillId="47" borderId="72" xfId="2025" applyFont="1" applyFill="1" applyBorder="1" applyAlignment="1" applyProtection="1">
      <alignment horizontal="center" vertical="center" wrapText="1"/>
    </xf>
    <xf numFmtId="0" fontId="111" fillId="49" borderId="73" xfId="2025" applyFont="1" applyFill="1" applyBorder="1" applyAlignment="1" applyProtection="1">
      <alignment horizontal="justify" vertical="center" wrapText="1"/>
    </xf>
    <xf numFmtId="4" fontId="111" fillId="47" borderId="73" xfId="2025" applyNumberFormat="1" applyFont="1" applyFill="1" applyBorder="1" applyAlignment="1" applyProtection="1">
      <alignment horizontal="center" vertical="center" wrapText="1"/>
    </xf>
    <xf numFmtId="0" fontId="111" fillId="47" borderId="84" xfId="2025" applyFont="1" applyFill="1" applyBorder="1" applyAlignment="1" applyProtection="1">
      <alignment horizontal="justify" vertical="center" wrapText="1"/>
    </xf>
    <xf numFmtId="0" fontId="111" fillId="47" borderId="72" xfId="2025" applyFont="1" applyFill="1" applyBorder="1" applyAlignment="1" applyProtection="1">
      <alignment horizontal="center" vertical="center"/>
    </xf>
    <xf numFmtId="0" fontId="111" fillId="47" borderId="73" xfId="2025" applyFont="1" applyFill="1" applyBorder="1" applyAlignment="1" applyProtection="1">
      <alignment horizontal="center" vertical="center"/>
    </xf>
    <xf numFmtId="0" fontId="111" fillId="47" borderId="84" xfId="2025" applyFont="1" applyFill="1" applyBorder="1" applyAlignment="1" applyProtection="1">
      <alignment horizontal="center" vertical="center"/>
    </xf>
    <xf numFmtId="0" fontId="1" fillId="47" borderId="0" xfId="2025" applyFont="1" applyFill="1" applyBorder="1" applyAlignment="1" applyProtection="1">
      <alignment horizontal="right" vertical="center" wrapText="1"/>
    </xf>
    <xf numFmtId="0" fontId="1" fillId="47" borderId="0" xfId="2025" applyFont="1" applyFill="1" applyBorder="1" applyAlignment="1" applyProtection="1">
      <alignment horizontal="center" vertical="center" wrapText="1"/>
    </xf>
    <xf numFmtId="0" fontId="111" fillId="47" borderId="73" xfId="2025" applyFont="1" applyFill="1" applyBorder="1" applyAlignment="1" applyProtection="1">
      <alignment horizontal="center" vertical="center" wrapText="1"/>
    </xf>
    <xf numFmtId="0" fontId="111" fillId="47" borderId="84" xfId="2025" applyFont="1" applyFill="1" applyBorder="1" applyAlignment="1" applyProtection="1">
      <alignment horizontal="center" vertical="center" wrapText="1"/>
    </xf>
    <xf numFmtId="0" fontId="40" fillId="47" borderId="85" xfId="2025" applyFont="1" applyFill="1" applyBorder="1" applyAlignment="1" applyProtection="1">
      <alignment vertical="center"/>
    </xf>
    <xf numFmtId="0" fontId="111" fillId="47" borderId="86" xfId="2025" applyFont="1" applyFill="1" applyBorder="1" applyAlignment="1" applyProtection="1">
      <alignment horizontal="center" vertical="center" wrapText="1"/>
    </xf>
    <xf numFmtId="0" fontId="119" fillId="47" borderId="24" xfId="2025" applyFont="1" applyFill="1" applyBorder="1" applyAlignment="1" applyProtection="1">
      <alignment vertical="center" wrapText="1"/>
    </xf>
    <xf numFmtId="0" fontId="119" fillId="47" borderId="25" xfId="2025" applyFont="1" applyFill="1" applyBorder="1" applyAlignment="1" applyProtection="1">
      <alignment vertical="center" wrapText="1"/>
    </xf>
    <xf numFmtId="0" fontId="119" fillId="48" borderId="6" xfId="2025" applyFont="1" applyFill="1" applyBorder="1" applyAlignment="1" applyProtection="1">
      <alignment vertical="center" wrapText="1"/>
      <protection locked="0"/>
    </xf>
    <xf numFmtId="10" fontId="119" fillId="48" borderId="79" xfId="2026" applyNumberFormat="1" applyFont="1" applyFill="1" applyBorder="1" applyAlignment="1" applyProtection="1">
      <alignment horizontal="center" vertical="center" wrapText="1"/>
      <protection locked="0"/>
    </xf>
    <xf numFmtId="0" fontId="119" fillId="48" borderId="65" xfId="2025" applyFont="1" applyFill="1" applyBorder="1" applyAlignment="1" applyProtection="1">
      <alignment horizontal="justify" vertical="center" wrapText="1"/>
      <protection locked="0"/>
    </xf>
    <xf numFmtId="0" fontId="40" fillId="47" borderId="42" xfId="2025" applyFont="1" applyFill="1" applyBorder="1" applyAlignment="1" applyProtection="1">
      <alignment vertical="center"/>
    </xf>
    <xf numFmtId="0" fontId="111" fillId="47" borderId="74" xfId="2025" applyFont="1" applyFill="1" applyBorder="1" applyAlignment="1" applyProtection="1">
      <alignment horizontal="center" vertical="center" wrapText="1"/>
    </xf>
    <xf numFmtId="2" fontId="111" fillId="47" borderId="73" xfId="2025" applyNumberFormat="1" applyFont="1" applyFill="1" applyBorder="1" applyAlignment="1" applyProtection="1">
      <alignment horizontal="center" vertical="center" wrapText="1"/>
    </xf>
    <xf numFmtId="0" fontId="111" fillId="47" borderId="84" xfId="2025" applyFont="1" applyFill="1" applyBorder="1" applyAlignment="1" applyProtection="1">
      <alignment horizontal="justify" vertical="center" wrapText="1"/>
      <protection locked="0"/>
    </xf>
    <xf numFmtId="0" fontId="119" fillId="47" borderId="0" xfId="2025" applyFont="1" applyFill="1" applyBorder="1" applyAlignment="1" applyProtection="1">
      <alignment horizontal="right" vertical="center" wrapText="1"/>
    </xf>
    <xf numFmtId="0" fontId="119" fillId="47" borderId="0" xfId="2025" applyFont="1" applyFill="1" applyBorder="1" applyAlignment="1" applyProtection="1">
      <alignment horizontal="justify" vertical="center" wrapText="1"/>
    </xf>
    <xf numFmtId="0" fontId="119" fillId="47" borderId="0" xfId="2025" applyFont="1" applyFill="1" applyBorder="1" applyAlignment="1" applyProtection="1">
      <alignment horizontal="center" vertical="center" wrapText="1"/>
    </xf>
    <xf numFmtId="0" fontId="1" fillId="47" borderId="0" xfId="2025" applyFont="1" applyFill="1" applyBorder="1" applyAlignment="1" applyProtection="1">
      <alignment horizontal="justify" vertical="center" wrapText="1"/>
    </xf>
    <xf numFmtId="0" fontId="111" fillId="47" borderId="24" xfId="2025" applyFont="1" applyFill="1" applyBorder="1" applyAlignment="1" applyProtection="1">
      <alignment horizontal="center" vertical="center" wrapText="1"/>
    </xf>
    <xf numFmtId="0" fontId="119" fillId="48" borderId="80" xfId="2025" applyFont="1" applyFill="1" applyBorder="1" applyAlignment="1" applyProtection="1">
      <alignment vertical="center" wrapText="1"/>
      <protection locked="0"/>
    </xf>
    <xf numFmtId="0" fontId="1" fillId="47" borderId="87" xfId="2025" applyFont="1" applyFill="1" applyBorder="1" applyProtection="1"/>
    <xf numFmtId="4" fontId="119" fillId="48" borderId="63" xfId="2025" applyNumberFormat="1" applyFont="1" applyFill="1" applyBorder="1" applyAlignment="1" applyProtection="1">
      <alignment horizontal="center" vertical="center" wrapText="1"/>
      <protection locked="0"/>
    </xf>
    <xf numFmtId="4" fontId="119" fillId="48" borderId="64" xfId="2025" applyNumberFormat="1" applyFont="1" applyFill="1" applyBorder="1" applyAlignment="1" applyProtection="1">
      <alignment horizontal="center" vertical="center" wrapText="1"/>
      <protection locked="0"/>
    </xf>
    <xf numFmtId="0" fontId="1" fillId="48" borderId="26" xfId="2025" applyFont="1" applyFill="1" applyBorder="1" applyAlignment="1" applyProtection="1">
      <alignment horizontal="center" vertical="center"/>
      <protection locked="0"/>
    </xf>
    <xf numFmtId="0" fontId="1" fillId="48" borderId="27" xfId="2025" applyFont="1" applyFill="1" applyBorder="1" applyAlignment="1" applyProtection="1">
      <alignment horizontal="center" vertical="center"/>
      <protection locked="0"/>
    </xf>
    <xf numFmtId="0" fontId="1" fillId="48" borderId="65" xfId="2025" applyFont="1" applyFill="1" applyBorder="1" applyAlignment="1" applyProtection="1">
      <alignment horizontal="center" vertical="center"/>
      <protection locked="0"/>
    </xf>
    <xf numFmtId="0" fontId="111" fillId="49" borderId="73" xfId="2025" applyFont="1" applyFill="1" applyBorder="1" applyAlignment="1" applyProtection="1">
      <alignment horizontal="center" vertical="center" wrapText="1"/>
    </xf>
    <xf numFmtId="0" fontId="111" fillId="49" borderId="0" xfId="2025" applyFont="1" applyFill="1" applyBorder="1" applyAlignment="1" applyProtection="1">
      <alignment horizontal="center" vertical="center" wrapText="1"/>
    </xf>
    <xf numFmtId="0" fontId="40" fillId="47" borderId="55" xfId="2025" applyFont="1" applyFill="1" applyBorder="1" applyAlignment="1" applyProtection="1">
      <alignment vertical="center"/>
    </xf>
    <xf numFmtId="0" fontId="40" fillId="47" borderId="58" xfId="2025" applyFont="1" applyFill="1" applyBorder="1" applyAlignment="1" applyProtection="1">
      <alignment vertical="center"/>
    </xf>
    <xf numFmtId="4" fontId="119" fillId="48" borderId="35" xfId="2025" applyNumberFormat="1" applyFont="1" applyFill="1" applyBorder="1" applyAlignment="1" applyProtection="1">
      <alignment horizontal="center" vertical="center" wrapText="1"/>
      <protection locked="0"/>
    </xf>
    <xf numFmtId="0" fontId="1" fillId="47" borderId="0" xfId="2025" applyFont="1" applyFill="1" applyProtection="1">
      <protection locked="0"/>
    </xf>
    <xf numFmtId="0" fontId="1" fillId="47" borderId="0" xfId="2025" applyFont="1" applyFill="1" applyBorder="1" applyProtection="1"/>
    <xf numFmtId="0" fontId="40" fillId="47" borderId="1" xfId="2025" applyFont="1" applyFill="1" applyBorder="1" applyAlignment="1" applyProtection="1">
      <alignment vertical="center"/>
    </xf>
    <xf numFmtId="0" fontId="121" fillId="47" borderId="2" xfId="2025" applyFont="1" applyFill="1" applyBorder="1" applyAlignment="1" applyProtection="1">
      <alignment horizontal="justify" vertical="center" wrapText="1"/>
    </xf>
    <xf numFmtId="0" fontId="111" fillId="47" borderId="23" xfId="2025" applyFont="1" applyFill="1" applyBorder="1" applyAlignment="1" applyProtection="1">
      <alignment horizontal="center" vertical="center" wrapText="1"/>
    </xf>
    <xf numFmtId="0" fontId="1" fillId="47" borderId="89" xfId="2025" applyFont="1" applyFill="1" applyBorder="1" applyProtection="1"/>
    <xf numFmtId="0" fontId="119" fillId="48" borderId="5" xfId="2025" applyFont="1" applyFill="1" applyBorder="1" applyAlignment="1" applyProtection="1">
      <alignment horizontal="justify" vertical="center" wrapText="1"/>
      <protection locked="0"/>
    </xf>
    <xf numFmtId="2" fontId="119" fillId="48" borderId="28" xfId="2025" applyNumberFormat="1" applyFont="1" applyFill="1" applyBorder="1" applyAlignment="1" applyProtection="1">
      <alignment horizontal="center" vertical="center" wrapText="1"/>
      <protection locked="0"/>
    </xf>
    <xf numFmtId="2" fontId="119" fillId="48" borderId="80" xfId="2025" applyNumberFormat="1" applyFont="1" applyFill="1" applyBorder="1" applyAlignment="1" applyProtection="1">
      <alignment horizontal="center" vertical="center" wrapText="1"/>
      <protection locked="0"/>
    </xf>
    <xf numFmtId="2" fontId="119" fillId="48" borderId="63" xfId="2025" applyNumberFormat="1" applyFont="1" applyFill="1" applyBorder="1" applyAlignment="1" applyProtection="1">
      <alignment horizontal="center" vertical="center" wrapText="1"/>
      <protection locked="0"/>
    </xf>
    <xf numFmtId="2" fontId="119" fillId="48" borderId="64" xfId="2025" applyNumberFormat="1" applyFont="1" applyFill="1" applyBorder="1" applyAlignment="1" applyProtection="1">
      <alignment horizontal="center" vertical="center" wrapText="1"/>
      <protection locked="0"/>
    </xf>
    <xf numFmtId="0" fontId="111" fillId="47" borderId="66" xfId="2025" applyFont="1" applyFill="1" applyBorder="1" applyAlignment="1" applyProtection="1">
      <alignment vertical="center"/>
    </xf>
    <xf numFmtId="0" fontId="111" fillId="47" borderId="21" xfId="2025" applyFont="1" applyFill="1" applyBorder="1" applyAlignment="1" applyProtection="1">
      <alignment vertical="center"/>
    </xf>
    <xf numFmtId="0" fontId="121" fillId="47" borderId="55" xfId="2025" applyFont="1" applyFill="1" applyBorder="1" applyAlignment="1" applyProtection="1">
      <alignment horizontal="justify" vertical="center" wrapText="1"/>
    </xf>
    <xf numFmtId="0" fontId="111" fillId="47" borderId="42" xfId="2025" applyFont="1" applyFill="1" applyBorder="1" applyAlignment="1" applyProtection="1">
      <alignment vertical="center"/>
    </xf>
    <xf numFmtId="0" fontId="111" fillId="47" borderId="42" xfId="2025" applyFont="1" applyFill="1" applyBorder="1" applyAlignment="1" applyProtection="1">
      <alignment horizontal="center" vertical="center" wrapText="1"/>
    </xf>
    <xf numFmtId="0" fontId="122" fillId="47" borderId="78" xfId="2025" applyFont="1" applyFill="1" applyBorder="1" applyAlignment="1" applyProtection="1">
      <alignment horizontal="center" vertical="center" wrapText="1"/>
    </xf>
    <xf numFmtId="0" fontId="122" fillId="47" borderId="24" xfId="2025" applyFont="1" applyFill="1" applyBorder="1" applyAlignment="1" applyProtection="1">
      <alignment horizontal="center" vertical="center" wrapText="1"/>
    </xf>
    <xf numFmtId="0" fontId="122" fillId="47" borderId="3" xfId="2025" applyFont="1" applyFill="1" applyBorder="1" applyAlignment="1" applyProtection="1">
      <alignment horizontal="center" vertical="center" wrapText="1"/>
    </xf>
    <xf numFmtId="0" fontId="1" fillId="47" borderId="90" xfId="2025" applyFont="1" applyFill="1" applyBorder="1" applyProtection="1"/>
    <xf numFmtId="0" fontId="119" fillId="47" borderId="25" xfId="2025" applyFont="1" applyFill="1" applyBorder="1" applyAlignment="1" applyProtection="1">
      <alignment horizontal="left" vertical="center" wrapText="1"/>
    </xf>
    <xf numFmtId="0" fontId="119" fillId="48" borderId="5" xfId="2025" applyFont="1" applyFill="1" applyBorder="1" applyAlignment="1" applyProtection="1">
      <alignment horizontal="left" vertical="center" wrapText="1"/>
    </xf>
    <xf numFmtId="0" fontId="119" fillId="48" borderId="5" xfId="2025" applyFont="1" applyFill="1" applyBorder="1" applyAlignment="1" applyProtection="1">
      <alignment horizontal="justify" vertical="center" wrapText="1"/>
    </xf>
    <xf numFmtId="0" fontId="119" fillId="48" borderId="6" xfId="2025" applyFont="1" applyFill="1" applyBorder="1" applyAlignment="1" applyProtection="1">
      <alignment horizontal="justify" vertical="center" wrapText="1"/>
    </xf>
    <xf numFmtId="0" fontId="119" fillId="48" borderId="27" xfId="2025" applyFont="1" applyFill="1" applyBorder="1" applyAlignment="1" applyProtection="1">
      <alignment horizontal="left" vertical="center" wrapText="1"/>
    </xf>
    <xf numFmtId="0" fontId="119" fillId="48" borderId="63" xfId="2025" applyFont="1" applyFill="1" applyBorder="1" applyAlignment="1" applyProtection="1">
      <alignment horizontal="justify" vertical="center" wrapText="1"/>
      <protection locked="0"/>
    </xf>
    <xf numFmtId="0" fontId="119" fillId="48" borderId="64" xfId="2025" applyFont="1" applyFill="1" applyBorder="1" applyAlignment="1" applyProtection="1">
      <alignment horizontal="justify" vertical="center" wrapText="1"/>
      <protection locked="0"/>
    </xf>
    <xf numFmtId="0" fontId="111" fillId="47" borderId="57" xfId="2025" applyFont="1" applyFill="1" applyBorder="1" applyAlignment="1" applyProtection="1">
      <alignment vertical="center"/>
    </xf>
    <xf numFmtId="0" fontId="111" fillId="47" borderId="37" xfId="2025" applyFont="1" applyFill="1" applyBorder="1" applyAlignment="1" applyProtection="1">
      <alignment horizontal="center" vertical="center" wrapText="1"/>
    </xf>
    <xf numFmtId="0" fontId="111" fillId="47" borderId="59" xfId="2025" applyFont="1" applyFill="1" applyBorder="1" applyAlignment="1" applyProtection="1">
      <alignment horizontal="center" vertical="center" wrapText="1"/>
    </xf>
    <xf numFmtId="4" fontId="111" fillId="47" borderId="72" xfId="2025" applyNumberFormat="1" applyFont="1" applyFill="1" applyBorder="1" applyAlignment="1" applyProtection="1">
      <alignment horizontal="center" vertical="center" wrapText="1"/>
    </xf>
    <xf numFmtId="205" fontId="111" fillId="47" borderId="0" xfId="2025" applyNumberFormat="1" applyFont="1" applyFill="1" applyBorder="1" applyAlignment="1" applyProtection="1">
      <alignment horizontal="center" vertical="center" wrapText="1"/>
    </xf>
    <xf numFmtId="0" fontId="111" fillId="47" borderId="55" xfId="2025" applyFont="1" applyFill="1" applyBorder="1" applyAlignment="1" applyProtection="1">
      <alignment vertical="center"/>
    </xf>
    <xf numFmtId="0" fontId="119" fillId="47" borderId="78" xfId="2025" applyFont="1" applyFill="1" applyBorder="1" applyAlignment="1" applyProtection="1">
      <alignment horizontal="center" vertical="center" wrapText="1"/>
    </xf>
    <xf numFmtId="0" fontId="120" fillId="47" borderId="25" xfId="2025" applyFont="1" applyFill="1" applyBorder="1" applyAlignment="1" applyProtection="1">
      <alignment horizontal="left" vertical="center" wrapText="1"/>
    </xf>
    <xf numFmtId="0" fontId="119" fillId="48" borderId="23" xfId="2025" applyFont="1" applyFill="1" applyBorder="1" applyAlignment="1" applyProtection="1">
      <alignment horizontal="justify" vertical="center" wrapText="1"/>
      <protection locked="0"/>
    </xf>
    <xf numFmtId="2" fontId="119" fillId="47" borderId="4" xfId="2025" applyNumberFormat="1" applyFont="1" applyFill="1" applyBorder="1" applyAlignment="1" applyProtection="1">
      <alignment horizontal="center" vertical="center" wrapText="1"/>
    </xf>
    <xf numFmtId="2" fontId="119" fillId="48" borderId="5" xfId="2025" applyNumberFormat="1" applyFont="1" applyFill="1" applyBorder="1" applyAlignment="1" applyProtection="1">
      <alignment horizontal="center" vertical="center" wrapText="1"/>
      <protection locked="0"/>
    </xf>
    <xf numFmtId="2" fontId="119" fillId="48" borderId="6" xfId="2025" applyNumberFormat="1" applyFont="1" applyFill="1" applyBorder="1" applyAlignment="1" applyProtection="1">
      <alignment horizontal="center" vertical="center" wrapText="1"/>
      <protection locked="0"/>
    </xf>
    <xf numFmtId="0" fontId="1" fillId="47" borderId="87" xfId="2025" applyFont="1" applyFill="1" applyBorder="1" applyProtection="1">
      <protection locked="0"/>
    </xf>
    <xf numFmtId="0" fontId="119" fillId="48" borderId="26" xfId="2025" applyFont="1" applyFill="1" applyBorder="1" applyAlignment="1" applyProtection="1">
      <alignment horizontal="justify" vertical="center" wrapText="1"/>
      <protection locked="0"/>
    </xf>
    <xf numFmtId="2" fontId="119" fillId="48" borderId="27" xfId="2025" applyNumberFormat="1" applyFont="1" applyFill="1" applyBorder="1" applyAlignment="1" applyProtection="1">
      <alignment horizontal="center" vertical="center" wrapText="1"/>
      <protection locked="0"/>
    </xf>
    <xf numFmtId="2" fontId="119" fillId="48" borderId="65" xfId="2025" applyNumberFormat="1" applyFont="1" applyFill="1" applyBorder="1" applyAlignment="1" applyProtection="1">
      <alignment horizontal="center" vertical="center" wrapText="1"/>
      <protection locked="0"/>
    </xf>
    <xf numFmtId="0" fontId="111" fillId="47" borderId="72" xfId="2025" applyFont="1" applyFill="1" applyBorder="1" applyAlignment="1" applyProtection="1">
      <alignment vertical="center"/>
    </xf>
    <xf numFmtId="0" fontId="111" fillId="47" borderId="73" xfId="2025" applyFont="1" applyFill="1" applyBorder="1" applyAlignment="1" applyProtection="1">
      <alignment vertical="center"/>
    </xf>
    <xf numFmtId="2" fontId="111" fillId="47" borderId="0" xfId="2025" applyNumberFormat="1" applyFont="1" applyFill="1" applyBorder="1" applyAlignment="1" applyProtection="1">
      <alignment horizontal="center" vertical="center" wrapText="1"/>
    </xf>
    <xf numFmtId="0" fontId="111" fillId="47" borderId="0" xfId="2025" applyFont="1" applyFill="1" applyBorder="1" applyAlignment="1" applyProtection="1">
      <alignment horizontal="justify" vertical="center" wrapText="1"/>
      <protection locked="0"/>
    </xf>
    <xf numFmtId="0" fontId="123" fillId="47" borderId="0" xfId="2025" applyFont="1" applyFill="1" applyProtection="1"/>
    <xf numFmtId="0" fontId="1" fillId="47" borderId="0" xfId="2025" applyFont="1" applyFill="1" applyBorder="1" applyAlignment="1" applyProtection="1">
      <alignment horizontal="left" vertical="center" wrapText="1"/>
    </xf>
    <xf numFmtId="0" fontId="111" fillId="47" borderId="0" xfId="2025" applyFont="1" applyFill="1" applyBorder="1" applyProtection="1"/>
    <xf numFmtId="0" fontId="125" fillId="47" borderId="0" xfId="2025" applyFont="1" applyFill="1" applyBorder="1" applyAlignment="1" applyProtection="1">
      <alignment horizontal="right" vertical="center" wrapText="1"/>
    </xf>
    <xf numFmtId="0" fontId="111" fillId="47" borderId="85" xfId="2025" applyFont="1" applyFill="1" applyBorder="1" applyAlignment="1" applyProtection="1">
      <alignment horizontal="center" vertical="center" wrapText="1"/>
    </xf>
    <xf numFmtId="0" fontId="119" fillId="47" borderId="90" xfId="2025" applyFont="1" applyFill="1" applyBorder="1" applyAlignment="1" applyProtection="1">
      <alignment vertical="center" wrapText="1"/>
    </xf>
    <xf numFmtId="0" fontId="119" fillId="47" borderId="4" xfId="2025" applyFont="1" applyFill="1" applyBorder="1" applyAlignment="1" applyProtection="1">
      <alignment vertical="center" wrapText="1"/>
    </xf>
    <xf numFmtId="0" fontId="119" fillId="47" borderId="6" xfId="2025" applyFont="1" applyFill="1" applyBorder="1" applyAlignment="1" applyProtection="1">
      <alignment horizontal="left" vertical="center" wrapText="1"/>
    </xf>
    <xf numFmtId="0" fontId="1" fillId="47" borderId="89" xfId="2025" applyFont="1" applyFill="1" applyBorder="1" applyAlignment="1" applyProtection="1">
      <alignment horizontal="left" vertical="center"/>
    </xf>
    <xf numFmtId="0" fontId="119" fillId="48" borderId="92" xfId="2025" applyFont="1" applyFill="1" applyBorder="1" applyAlignment="1" applyProtection="1">
      <alignment vertical="center" wrapText="1"/>
      <protection locked="0"/>
    </xf>
    <xf numFmtId="0" fontId="119" fillId="48" borderId="4" xfId="2025" applyFont="1" applyFill="1" applyBorder="1" applyAlignment="1" applyProtection="1">
      <alignment horizontal="left" vertical="center" wrapText="1"/>
      <protection locked="0"/>
    </xf>
    <xf numFmtId="0" fontId="1" fillId="47" borderId="42" xfId="2025" applyFont="1" applyFill="1" applyBorder="1" applyAlignment="1" applyProtection="1">
      <alignment horizontal="center" vertical="center" wrapText="1"/>
    </xf>
    <xf numFmtId="4" fontId="111" fillId="47" borderId="26" xfId="2025" applyNumberFormat="1" applyFont="1" applyFill="1" applyBorder="1" applyAlignment="1" applyProtection="1">
      <alignment horizontal="center" vertical="center" wrapText="1"/>
    </xf>
    <xf numFmtId="0" fontId="1" fillId="47" borderId="65" xfId="2025" applyFont="1" applyFill="1" applyBorder="1" applyAlignment="1" applyProtection="1">
      <alignment horizontal="justify" vertical="center" wrapText="1"/>
      <protection locked="0"/>
    </xf>
    <xf numFmtId="0" fontId="119" fillId="47" borderId="23" xfId="2025" applyFont="1" applyFill="1" applyBorder="1" applyAlignment="1" applyProtection="1">
      <alignment vertical="center" wrapText="1"/>
    </xf>
    <xf numFmtId="0" fontId="123" fillId="47" borderId="42" xfId="2025" applyFont="1" applyFill="1" applyBorder="1" applyAlignment="1" applyProtection="1">
      <alignment horizontal="center" vertical="center" wrapText="1"/>
    </xf>
    <xf numFmtId="4" fontId="123" fillId="47" borderId="72" xfId="2025" applyNumberFormat="1" applyFont="1" applyFill="1" applyBorder="1" applyAlignment="1" applyProtection="1">
      <alignment horizontal="center" vertical="center" wrapText="1"/>
    </xf>
    <xf numFmtId="0" fontId="123" fillId="47" borderId="84" xfId="2025" applyFont="1" applyFill="1" applyBorder="1" applyAlignment="1" applyProtection="1">
      <alignment horizontal="justify" vertical="center" wrapText="1"/>
      <protection locked="0"/>
    </xf>
    <xf numFmtId="4" fontId="119" fillId="47" borderId="50" xfId="2025" applyNumberFormat="1" applyFont="1" applyFill="1" applyBorder="1" applyAlignment="1" applyProtection="1">
      <alignment horizontal="center" vertical="center" wrapText="1"/>
    </xf>
    <xf numFmtId="10" fontId="119" fillId="48" borderId="50" xfId="2026" applyNumberFormat="1" applyFont="1" applyFill="1" applyBorder="1" applyAlignment="1" applyProtection="1">
      <alignment horizontal="center" vertical="center" wrapText="1"/>
      <protection locked="0"/>
    </xf>
    <xf numFmtId="0" fontId="119" fillId="48" borderId="93" xfId="2025" applyFont="1" applyFill="1" applyBorder="1" applyAlignment="1" applyProtection="1">
      <alignment horizontal="left" vertical="center" wrapText="1"/>
      <protection locked="0"/>
    </xf>
    <xf numFmtId="0" fontId="122" fillId="47" borderId="2" xfId="2025" applyFont="1" applyFill="1" applyBorder="1" applyAlignment="1" applyProtection="1">
      <alignment horizontal="center" vertical="center" wrapText="1"/>
    </xf>
    <xf numFmtId="0" fontId="119" fillId="48" borderId="5" xfId="2025" applyFont="1" applyFill="1" applyBorder="1" applyAlignment="1" applyProtection="1">
      <alignment vertical="center" wrapText="1"/>
    </xf>
    <xf numFmtId="0" fontId="119" fillId="48" borderId="27" xfId="2025" applyFont="1" applyFill="1" applyBorder="1" applyAlignment="1" applyProtection="1">
      <alignment vertical="center" wrapText="1"/>
    </xf>
    <xf numFmtId="0" fontId="111" fillId="2" borderId="18" xfId="2024" applyFont="1" applyFill="1" applyBorder="1" applyProtection="1"/>
    <xf numFmtId="0" fontId="112" fillId="2" borderId="18" xfId="2024" applyFill="1" applyBorder="1" applyProtection="1"/>
    <xf numFmtId="0" fontId="119" fillId="48" borderId="88" xfId="2025" applyFont="1" applyFill="1" applyBorder="1" applyAlignment="1" applyProtection="1">
      <alignment horizontal="left" vertical="center" wrapText="1"/>
      <protection locked="0"/>
    </xf>
    <xf numFmtId="0" fontId="111" fillId="47" borderId="21" xfId="2025" applyFont="1" applyFill="1" applyBorder="1" applyAlignment="1" applyProtection="1">
      <alignment horizontal="left" vertical="center" wrapText="1"/>
    </xf>
    <xf numFmtId="0" fontId="119" fillId="48" borderId="87" xfId="2025" applyFont="1" applyFill="1" applyBorder="1" applyAlignment="1" applyProtection="1">
      <alignment vertical="center"/>
      <protection locked="0"/>
    </xf>
    <xf numFmtId="0" fontId="119" fillId="48" borderId="88" xfId="2025" applyFont="1" applyFill="1" applyBorder="1" applyAlignment="1" applyProtection="1">
      <alignment vertical="center"/>
      <protection locked="0"/>
    </xf>
    <xf numFmtId="0" fontId="119" fillId="48" borderId="61" xfId="2025" applyFont="1" applyFill="1" applyBorder="1" applyAlignment="1" applyProtection="1">
      <alignment vertical="center"/>
      <protection locked="0"/>
    </xf>
    <xf numFmtId="0" fontId="124" fillId="47" borderId="56" xfId="2025" applyFont="1" applyFill="1" applyBorder="1" applyAlignment="1" applyProtection="1">
      <alignment vertical="center"/>
    </xf>
    <xf numFmtId="0" fontId="124" fillId="47" borderId="55" xfId="2025" applyFont="1" applyFill="1" applyBorder="1" applyAlignment="1" applyProtection="1">
      <alignment vertical="center"/>
    </xf>
    <xf numFmtId="0" fontId="124" fillId="47" borderId="58" xfId="2025" applyFont="1" applyFill="1" applyBorder="1" applyAlignment="1" applyProtection="1">
      <alignment vertical="center"/>
    </xf>
    <xf numFmtId="0" fontId="119" fillId="48" borderId="22" xfId="2025" applyFont="1" applyFill="1" applyBorder="1" applyAlignment="1" applyProtection="1">
      <alignment vertical="center" wrapText="1"/>
      <protection locked="0"/>
    </xf>
    <xf numFmtId="0" fontId="119" fillId="48" borderId="68" xfId="2025" applyFont="1" applyFill="1" applyBorder="1" applyAlignment="1" applyProtection="1">
      <alignment vertical="center" wrapText="1"/>
      <protection locked="0"/>
    </xf>
    <xf numFmtId="0" fontId="119" fillId="48" borderId="8" xfId="2025" applyFont="1" applyFill="1" applyBorder="1" applyAlignment="1" applyProtection="1">
      <alignment vertical="center" wrapText="1"/>
      <protection locked="0"/>
    </xf>
    <xf numFmtId="0" fontId="119" fillId="48" borderId="57" xfId="2025" applyFont="1" applyFill="1" applyBorder="1" applyAlignment="1" applyProtection="1">
      <alignment vertical="center"/>
      <protection locked="0"/>
    </xf>
    <xf numFmtId="0" fontId="119" fillId="48" borderId="37" xfId="2025" applyFont="1" applyFill="1" applyBorder="1" applyAlignment="1" applyProtection="1">
      <alignment vertical="center"/>
      <protection locked="0"/>
    </xf>
    <xf numFmtId="0" fontId="119" fillId="48" borderId="59" xfId="2025" applyFont="1" applyFill="1" applyBorder="1" applyAlignment="1" applyProtection="1">
      <alignment vertical="center"/>
      <protection locked="0"/>
    </xf>
    <xf numFmtId="0" fontId="124" fillId="47" borderId="66" xfId="2025" applyFont="1" applyFill="1" applyBorder="1" applyAlignment="1" applyProtection="1">
      <alignment vertical="center"/>
    </xf>
    <xf numFmtId="0" fontId="124" fillId="47" borderId="21" xfId="2025" applyFont="1" applyFill="1" applyBorder="1" applyAlignment="1" applyProtection="1">
      <alignment vertical="center"/>
    </xf>
    <xf numFmtId="0" fontId="124" fillId="47" borderId="67" xfId="2025" applyFont="1" applyFill="1" applyBorder="1" applyAlignment="1" applyProtection="1">
      <alignment vertical="center"/>
    </xf>
    <xf numFmtId="0" fontId="40" fillId="47" borderId="23" xfId="2025" applyFont="1" applyFill="1" applyBorder="1" applyAlignment="1" applyProtection="1">
      <alignment vertical="center"/>
    </xf>
    <xf numFmtId="0" fontId="111" fillId="47" borderId="24" xfId="2025" applyFont="1" applyFill="1" applyBorder="1" applyAlignment="1" applyProtection="1">
      <alignment vertical="center"/>
    </xf>
    <xf numFmtId="0" fontId="111" fillId="47" borderId="66" xfId="2025" applyFont="1" applyFill="1" applyBorder="1" applyAlignment="1" applyProtection="1">
      <alignment vertical="center"/>
      <protection locked="0"/>
    </xf>
    <xf numFmtId="0" fontId="111" fillId="47" borderId="21" xfId="2025" applyFont="1" applyFill="1" applyBorder="1" applyAlignment="1" applyProtection="1">
      <alignment vertical="center"/>
      <protection locked="0"/>
    </xf>
    <xf numFmtId="0" fontId="111" fillId="47" borderId="74" xfId="2025" applyFont="1" applyFill="1" applyBorder="1" applyAlignment="1" applyProtection="1">
      <alignment vertical="center"/>
      <protection locked="0"/>
    </xf>
    <xf numFmtId="0" fontId="126" fillId="47" borderId="66" xfId="2025" applyFont="1" applyFill="1" applyBorder="1" applyAlignment="1" applyProtection="1">
      <alignment vertical="center"/>
      <protection locked="0"/>
    </xf>
    <xf numFmtId="0" fontId="126" fillId="47" borderId="21" xfId="2025" applyFont="1" applyFill="1" applyBorder="1" applyAlignment="1" applyProtection="1">
      <alignment vertical="center"/>
      <protection locked="0"/>
    </xf>
    <xf numFmtId="0" fontId="126" fillId="47" borderId="74" xfId="2025" applyFont="1" applyFill="1" applyBorder="1" applyAlignment="1" applyProtection="1">
      <alignment vertical="center"/>
      <protection locked="0"/>
    </xf>
    <xf numFmtId="0" fontId="119" fillId="48" borderId="87" xfId="2025" applyFont="1" applyFill="1" applyBorder="1" applyAlignment="1" applyProtection="1">
      <alignment vertical="center" wrapText="1"/>
      <protection locked="0"/>
    </xf>
    <xf numFmtId="0" fontId="119" fillId="48" borderId="88" xfId="2025" applyFont="1" applyFill="1" applyBorder="1" applyAlignment="1" applyProtection="1">
      <alignment vertical="center" wrapText="1"/>
      <protection locked="0"/>
    </xf>
    <xf numFmtId="0" fontId="119" fillId="48" borderId="61" xfId="2025" applyFont="1" applyFill="1" applyBorder="1" applyAlignment="1" applyProtection="1">
      <alignment vertical="center" wrapText="1"/>
      <protection locked="0"/>
    </xf>
    <xf numFmtId="0" fontId="111" fillId="47" borderId="75" xfId="2025" applyFont="1" applyFill="1" applyBorder="1" applyAlignment="1" applyProtection="1">
      <alignment horizontal="center" vertical="center" wrapText="1"/>
    </xf>
    <xf numFmtId="0" fontId="111" fillId="47" borderId="78" xfId="2025" applyFont="1" applyFill="1" applyBorder="1" applyAlignment="1" applyProtection="1">
      <alignment horizontal="center" vertical="center" wrapText="1"/>
    </xf>
    <xf numFmtId="0" fontId="111" fillId="47" borderId="25" xfId="2025" applyFont="1" applyFill="1" applyBorder="1" applyAlignment="1" applyProtection="1">
      <alignment horizontal="center" vertical="center" wrapText="1"/>
    </xf>
    <xf numFmtId="0" fontId="129" fillId="55" borderId="5" xfId="0" applyFont="1" applyFill="1" applyBorder="1" applyAlignment="1">
      <alignment vertical="center" wrapText="1"/>
    </xf>
    <xf numFmtId="0" fontId="130" fillId="50" borderId="95" xfId="0" applyFont="1" applyFill="1" applyBorder="1" applyAlignment="1">
      <alignment horizontal="left" vertical="center" wrapText="1"/>
    </xf>
    <xf numFmtId="0" fontId="130" fillId="50" borderId="95" xfId="0" applyFont="1" applyFill="1" applyBorder="1" applyAlignment="1">
      <alignment vertical="center" wrapText="1"/>
    </xf>
    <xf numFmtId="0" fontId="131" fillId="0" borderId="0" xfId="0" applyFont="1"/>
    <xf numFmtId="206" fontId="132" fillId="56" borderId="5" xfId="0" applyNumberFormat="1" applyFont="1" applyFill="1" applyBorder="1" applyAlignment="1">
      <alignment horizontal="left" vertical="center" wrapText="1"/>
    </xf>
    <xf numFmtId="0" fontId="133" fillId="55" borderId="5" xfId="0" applyFont="1" applyFill="1" applyBorder="1" applyAlignment="1">
      <alignment vertical="center" wrapText="1"/>
    </xf>
    <xf numFmtId="4" fontId="0" fillId="56" borderId="5" xfId="0" applyNumberFormat="1" applyFill="1" applyBorder="1"/>
    <xf numFmtId="206" fontId="132" fillId="2" borderId="5" xfId="0" applyNumberFormat="1" applyFont="1" applyFill="1" applyBorder="1" applyAlignment="1">
      <alignment horizontal="left" vertical="center" wrapText="1"/>
    </xf>
    <xf numFmtId="0" fontId="134" fillId="2" borderId="5" xfId="0" applyFont="1" applyFill="1" applyBorder="1" applyAlignment="1">
      <alignment vertical="center" wrapText="1"/>
    </xf>
    <xf numFmtId="4" fontId="0" fillId="2" borderId="5" xfId="0" applyNumberFormat="1" applyFill="1" applyBorder="1" applyAlignment="1">
      <alignment vertical="center" wrapText="1"/>
    </xf>
    <xf numFmtId="0" fontId="0" fillId="0" borderId="0" xfId="0" applyFill="1"/>
    <xf numFmtId="206" fontId="134" fillId="2" borderId="5" xfId="0" applyNumberFormat="1" applyFont="1" applyFill="1" applyBorder="1" applyAlignment="1">
      <alignment horizontal="left" vertical="center" wrapText="1"/>
    </xf>
    <xf numFmtId="4" fontId="0" fillId="2" borderId="5" xfId="0" applyNumberFormat="1" applyFill="1" applyBorder="1"/>
    <xf numFmtId="0" fontId="0" fillId="0" borderId="0" xfId="0" applyFont="1" applyAlignment="1">
      <alignment horizontal="left"/>
    </xf>
    <xf numFmtId="0" fontId="0" fillId="0" borderId="0" xfId="0" applyFont="1"/>
    <xf numFmtId="0" fontId="130" fillId="50" borderId="95" xfId="0" applyFont="1" applyFill="1" applyBorder="1" applyAlignment="1">
      <alignment horizontal="center" vertical="center" wrapText="1"/>
    </xf>
    <xf numFmtId="0" fontId="135" fillId="50" borderId="5" xfId="1031" applyFont="1" applyFill="1" applyBorder="1" applyAlignment="1">
      <alignment horizontal="center" vertical="center" wrapText="1"/>
    </xf>
    <xf numFmtId="0" fontId="135" fillId="50" borderId="5" xfId="1031" applyNumberFormat="1" applyFont="1" applyFill="1" applyBorder="1" applyAlignment="1">
      <alignment horizontal="center" vertical="center" wrapText="1"/>
    </xf>
    <xf numFmtId="168" fontId="135" fillId="50" borderId="5" xfId="1031" applyNumberFormat="1" applyFont="1" applyFill="1" applyBorder="1" applyAlignment="1">
      <alignment horizontal="center" vertical="center" wrapText="1"/>
    </xf>
    <xf numFmtId="0" fontId="114" fillId="51" borderId="5" xfId="1031" applyFont="1" applyFill="1" applyBorder="1" applyAlignment="1">
      <alignment horizontal="left" vertical="center" wrapText="1"/>
    </xf>
    <xf numFmtId="0" fontId="114" fillId="51" borderId="5" xfId="1031" applyNumberFormat="1" applyFont="1" applyFill="1" applyBorder="1" applyAlignment="1">
      <alignment horizontal="center" vertical="center" wrapText="1"/>
    </xf>
    <xf numFmtId="0" fontId="114" fillId="51" borderId="5" xfId="1031" applyFont="1" applyFill="1" applyBorder="1" applyAlignment="1">
      <alignment horizontal="center" vertical="center" wrapText="1"/>
    </xf>
    <xf numFmtId="168" fontId="114" fillId="51" borderId="5" xfId="1031" applyNumberFormat="1" applyFont="1" applyFill="1" applyBorder="1" applyAlignment="1">
      <alignment horizontal="center" vertical="center" wrapText="1"/>
    </xf>
    <xf numFmtId="0" fontId="137" fillId="51" borderId="5" xfId="1031" applyFont="1" applyFill="1" applyBorder="1" applyAlignment="1">
      <alignment horizontal="center" vertical="center" wrapText="1"/>
    </xf>
    <xf numFmtId="0" fontId="114" fillId="52" borderId="5" xfId="1076" applyFont="1" applyFill="1" applyBorder="1" applyAlignment="1">
      <alignment horizontal="left" vertical="top" wrapText="1"/>
    </xf>
    <xf numFmtId="0" fontId="136" fillId="52" borderId="5" xfId="1076" applyFont="1" applyFill="1" applyBorder="1" applyAlignment="1">
      <alignment horizontal="left" vertical="center" wrapText="1"/>
    </xf>
    <xf numFmtId="0" fontId="136" fillId="52" borderId="5" xfId="1076" applyNumberFormat="1" applyFont="1" applyFill="1" applyBorder="1" applyAlignment="1">
      <alignment horizontal="center" vertical="center"/>
    </xf>
    <xf numFmtId="0" fontId="136" fillId="52" borderId="5" xfId="1076" applyFont="1" applyFill="1" applyBorder="1" applyAlignment="1">
      <alignment horizontal="center" vertical="center"/>
    </xf>
    <xf numFmtId="4" fontId="136" fillId="53" borderId="5" xfId="727" applyNumberFormat="1" applyFont="1" applyFill="1" applyBorder="1" applyAlignment="1">
      <alignment vertical="top" wrapText="1"/>
    </xf>
    <xf numFmtId="0" fontId="136" fillId="52" borderId="5" xfId="1076" applyFont="1" applyFill="1" applyBorder="1" applyAlignment="1">
      <alignment horizontal="left" vertical="center" wrapText="1" indent="1"/>
    </xf>
    <xf numFmtId="2" fontId="114" fillId="55" borderId="5" xfId="1076" applyNumberFormat="1" applyFont="1" applyFill="1" applyBorder="1" applyAlignment="1">
      <alignment horizontal="center" vertical="top" wrapText="1"/>
    </xf>
    <xf numFmtId="49" fontId="136" fillId="55" borderId="5" xfId="1076" applyNumberFormat="1" applyFont="1" applyFill="1" applyBorder="1" applyAlignment="1">
      <alignment horizontal="center" vertical="top"/>
    </xf>
    <xf numFmtId="0" fontId="136" fillId="55" borderId="5" xfId="1076" applyFont="1" applyFill="1" applyBorder="1" applyAlignment="1">
      <alignment horizontal="center" vertical="top"/>
    </xf>
    <xf numFmtId="168" fontId="136" fillId="55" borderId="5" xfId="727" applyNumberFormat="1" applyFont="1" applyFill="1" applyBorder="1" applyAlignment="1">
      <alignment vertical="top" wrapText="1"/>
    </xf>
    <xf numFmtId="168" fontId="136" fillId="55" borderId="5" xfId="1076" applyNumberFormat="1" applyFont="1" applyFill="1" applyBorder="1" applyAlignment="1">
      <alignment horizontal="left" vertical="top"/>
    </xf>
    <xf numFmtId="206" fontId="114" fillId="52" borderId="5" xfId="1076" applyNumberFormat="1" applyFont="1" applyFill="1" applyBorder="1" applyAlignment="1">
      <alignment horizontal="left" vertical="top" wrapText="1"/>
    </xf>
    <xf numFmtId="0" fontId="136" fillId="55" borderId="5" xfId="1076" applyNumberFormat="1" applyFont="1" applyFill="1" applyBorder="1" applyAlignment="1">
      <alignment horizontal="center" vertical="top"/>
    </xf>
    <xf numFmtId="0" fontId="136" fillId="54" borderId="5" xfId="1031" applyFont="1" applyFill="1" applyBorder="1" applyAlignment="1">
      <alignment horizontal="center" vertical="top" wrapText="1"/>
    </xf>
    <xf numFmtId="2" fontId="114" fillId="55" borderId="5" xfId="1076" applyNumberFormat="1" applyFont="1" applyFill="1" applyBorder="1" applyAlignment="1">
      <alignment horizontal="left" vertical="top" wrapText="1"/>
    </xf>
    <xf numFmtId="0" fontId="114" fillId="52" borderId="5" xfId="1076" applyFont="1" applyFill="1" applyBorder="1" applyAlignment="1">
      <alignment horizontal="left" vertical="center" wrapText="1"/>
    </xf>
    <xf numFmtId="4" fontId="136" fillId="53" borderId="5" xfId="727" applyNumberFormat="1" applyFont="1" applyFill="1" applyBorder="1" applyAlignment="1">
      <alignment vertical="center" wrapText="1"/>
    </xf>
    <xf numFmtId="0" fontId="139" fillId="51" borderId="5" xfId="1031" applyFont="1" applyFill="1" applyBorder="1" applyAlignment="1">
      <alignment horizontal="center" vertical="top" wrapText="1"/>
    </xf>
    <xf numFmtId="0" fontId="139" fillId="51" borderId="5" xfId="1031" applyFont="1" applyFill="1" applyBorder="1" applyAlignment="1">
      <alignment horizontal="left" vertical="center" wrapText="1"/>
    </xf>
    <xf numFmtId="0" fontId="139" fillId="51" borderId="5" xfId="1031" applyNumberFormat="1" applyFont="1" applyFill="1" applyBorder="1" applyAlignment="1">
      <alignment horizontal="center" vertical="center" wrapText="1"/>
    </xf>
    <xf numFmtId="0" fontId="139" fillId="51" borderId="5" xfId="1031" applyFont="1" applyFill="1" applyBorder="1" applyAlignment="1">
      <alignment horizontal="center" vertical="center" wrapText="1"/>
    </xf>
    <xf numFmtId="168" fontId="139" fillId="51" borderId="5" xfId="1031" applyNumberFormat="1" applyFont="1" applyFill="1" applyBorder="1" applyAlignment="1">
      <alignment horizontal="center" vertical="center" wrapText="1"/>
    </xf>
    <xf numFmtId="0" fontId="140" fillId="51" borderId="5" xfId="1031" applyFont="1" applyFill="1" applyBorder="1" applyAlignment="1">
      <alignment horizontal="center" vertical="center" wrapText="1"/>
    </xf>
    <xf numFmtId="2" fontId="114" fillId="57" borderId="5" xfId="1076" applyNumberFormat="1" applyFont="1" applyFill="1" applyBorder="1" applyAlignment="1">
      <alignment horizontal="center" vertical="top" wrapText="1"/>
    </xf>
    <xf numFmtId="0" fontId="129" fillId="57" borderId="5" xfId="0" applyFont="1" applyFill="1" applyBorder="1" applyAlignment="1">
      <alignment vertical="center" wrapText="1"/>
    </xf>
    <xf numFmtId="0" fontId="136" fillId="57" borderId="5" xfId="1076" applyNumberFormat="1" applyFont="1" applyFill="1" applyBorder="1" applyAlignment="1">
      <alignment horizontal="center" vertical="top"/>
    </xf>
    <xf numFmtId="0" fontId="136" fillId="57" borderId="5" xfId="1076" applyFont="1" applyFill="1" applyBorder="1" applyAlignment="1">
      <alignment horizontal="center" vertical="top"/>
    </xf>
    <xf numFmtId="168" fontId="136" fillId="57" borderId="5" xfId="727" applyNumberFormat="1" applyFont="1" applyFill="1" applyBorder="1" applyAlignment="1">
      <alignment vertical="top" wrapText="1"/>
    </xf>
    <xf numFmtId="168" fontId="136" fillId="57" borderId="5" xfId="1076" applyNumberFormat="1" applyFont="1" applyFill="1" applyBorder="1" applyAlignment="1">
      <alignment horizontal="left" vertical="top"/>
    </xf>
    <xf numFmtId="0" fontId="136" fillId="55" borderId="5" xfId="1076" applyFont="1" applyFill="1" applyBorder="1" applyAlignment="1">
      <alignment horizontal="left" vertical="top" wrapText="1"/>
    </xf>
    <xf numFmtId="0" fontId="136" fillId="57" borderId="5" xfId="1076" applyFont="1" applyFill="1" applyBorder="1" applyAlignment="1">
      <alignment horizontal="center" vertical="top" wrapText="1"/>
    </xf>
    <xf numFmtId="0" fontId="136" fillId="55" borderId="5" xfId="1076" applyFont="1" applyFill="1" applyBorder="1" applyAlignment="1">
      <alignment horizontal="center" vertical="top" wrapText="1"/>
    </xf>
    <xf numFmtId="0" fontId="114" fillId="52" borderId="5" xfId="1076" applyNumberFormat="1" applyFont="1" applyFill="1" applyBorder="1" applyAlignment="1">
      <alignment horizontal="left" vertical="top" wrapText="1"/>
    </xf>
    <xf numFmtId="0" fontId="136" fillId="52" borderId="5" xfId="1076" quotePrefix="1" applyNumberFormat="1" applyFont="1" applyFill="1" applyBorder="1" applyAlignment="1">
      <alignment horizontal="center" vertical="center"/>
    </xf>
    <xf numFmtId="0" fontId="135" fillId="58" borderId="5" xfId="1031" applyNumberFormat="1" applyFont="1" applyFill="1" applyBorder="1" applyAlignment="1">
      <alignment horizontal="center" vertical="center" wrapText="1"/>
    </xf>
    <xf numFmtId="0" fontId="114" fillId="58" borderId="5" xfId="1031" applyNumberFormat="1" applyFont="1" applyFill="1" applyBorder="1" applyAlignment="1">
      <alignment horizontal="left" vertical="center" wrapText="1"/>
    </xf>
    <xf numFmtId="0" fontId="114" fillId="59" borderId="5" xfId="1031" applyFont="1" applyFill="1" applyBorder="1" applyAlignment="1">
      <alignment horizontal="left" vertical="center" wrapText="1"/>
    </xf>
    <xf numFmtId="0" fontId="136" fillId="59" borderId="5" xfId="1031" applyFont="1" applyFill="1" applyBorder="1" applyAlignment="1">
      <alignment horizontal="left" vertical="center" wrapText="1"/>
    </xf>
    <xf numFmtId="0" fontId="136" fillId="59" borderId="5" xfId="1031" applyFont="1" applyFill="1" applyBorder="1" applyAlignment="1">
      <alignment horizontal="center" vertical="center" wrapText="1"/>
    </xf>
    <xf numFmtId="2" fontId="136" fillId="59" borderId="5" xfId="1031" applyNumberFormat="1" applyFont="1" applyFill="1" applyBorder="1" applyAlignment="1">
      <alignment horizontal="right" vertical="center" wrapText="1"/>
    </xf>
    <xf numFmtId="0" fontId="114" fillId="59" borderId="5" xfId="1076" applyFont="1" applyFill="1" applyBorder="1" applyAlignment="1">
      <alignment horizontal="left" vertical="top" wrapText="1"/>
    </xf>
    <xf numFmtId="0" fontId="136" fillId="59" borderId="5" xfId="1076" applyFont="1" applyFill="1" applyBorder="1" applyAlignment="1">
      <alignment vertical="center" wrapText="1"/>
    </xf>
    <xf numFmtId="0" fontId="136" fillId="59" borderId="5" xfId="1076" applyNumberFormat="1" applyFont="1" applyFill="1" applyBorder="1" applyAlignment="1">
      <alignment horizontal="center" vertical="center"/>
    </xf>
    <xf numFmtId="0" fontId="136" fillId="59" borderId="5" xfId="1076" applyFont="1" applyFill="1" applyBorder="1" applyAlignment="1">
      <alignment horizontal="center" vertical="center"/>
    </xf>
    <xf numFmtId="4" fontId="136" fillId="59" borderId="5" xfId="727" applyNumberFormat="1" applyFont="1" applyFill="1" applyBorder="1" applyAlignment="1">
      <alignment vertical="top" wrapText="1"/>
    </xf>
    <xf numFmtId="4" fontId="136" fillId="59" borderId="5" xfId="727" applyNumberFormat="1" applyFont="1" applyFill="1" applyBorder="1" applyAlignment="1">
      <alignment horizontal="right" vertical="top" wrapText="1"/>
    </xf>
    <xf numFmtId="0" fontId="136" fillId="59" borderId="5" xfId="1031" applyNumberFormat="1" applyFont="1" applyFill="1" applyBorder="1" applyAlignment="1">
      <alignment horizontal="left" vertical="center" wrapText="1"/>
    </xf>
    <xf numFmtId="0" fontId="136" fillId="59" borderId="5" xfId="1031" applyNumberFormat="1" applyFont="1" applyFill="1" applyBorder="1" applyAlignment="1">
      <alignment horizontal="center" vertical="center" wrapText="1"/>
    </xf>
    <xf numFmtId="0" fontId="136" fillId="59" borderId="5" xfId="1031" applyNumberFormat="1" applyFont="1" applyFill="1" applyBorder="1" applyAlignment="1">
      <alignment horizontal="right" vertical="center" wrapText="1"/>
    </xf>
    <xf numFmtId="0" fontId="136" fillId="59" borderId="5" xfId="1031" applyFont="1" applyFill="1" applyBorder="1" applyAlignment="1">
      <alignment horizontal="right" vertical="center" wrapText="1"/>
    </xf>
    <xf numFmtId="0" fontId="136" fillId="58" borderId="5" xfId="1031" applyFont="1" applyFill="1" applyBorder="1" applyAlignment="1">
      <alignment horizontal="left" vertical="center" wrapText="1"/>
    </xf>
    <xf numFmtId="0" fontId="136" fillId="58" borderId="5" xfId="1031" applyFont="1" applyFill="1" applyBorder="1" applyAlignment="1">
      <alignment horizontal="center" vertical="center" wrapText="1"/>
    </xf>
    <xf numFmtId="2" fontId="136" fillId="58" borderId="5" xfId="1031" applyNumberFormat="1" applyFont="1" applyFill="1" applyBorder="1" applyAlignment="1">
      <alignment horizontal="right" vertical="center" wrapText="1"/>
    </xf>
    <xf numFmtId="0" fontId="136" fillId="58" borderId="5" xfId="1031" applyFont="1" applyFill="1" applyBorder="1" applyAlignment="1">
      <alignment horizontal="center" vertical="top" wrapText="1"/>
    </xf>
    <xf numFmtId="0" fontId="114" fillId="51" borderId="5" xfId="1031" applyFont="1" applyFill="1" applyBorder="1" applyAlignment="1">
      <alignment horizontal="left" vertical="top" wrapText="1"/>
    </xf>
    <xf numFmtId="206" fontId="114" fillId="51" borderId="5" xfId="1031" applyNumberFormat="1" applyFont="1" applyFill="1" applyBorder="1" applyAlignment="1">
      <alignment horizontal="left" vertical="top" wrapText="1"/>
    </xf>
    <xf numFmtId="0" fontId="141" fillId="52" borderId="5" xfId="1076" applyFont="1" applyFill="1" applyBorder="1" applyAlignment="1">
      <alignment horizontal="center" vertical="center"/>
    </xf>
    <xf numFmtId="2" fontId="114" fillId="51" borderId="5" xfId="1031" applyNumberFormat="1" applyFont="1" applyFill="1" applyBorder="1" applyAlignment="1">
      <alignment horizontal="left" vertical="top" wrapText="1"/>
    </xf>
    <xf numFmtId="0" fontId="114" fillId="60" borderId="5" xfId="1076" applyNumberFormat="1" applyFont="1" applyFill="1" applyBorder="1" applyAlignment="1">
      <alignment horizontal="left" vertical="top" wrapText="1"/>
    </xf>
    <xf numFmtId="0" fontId="114" fillId="60" borderId="5" xfId="1076" applyFont="1" applyFill="1" applyBorder="1" applyAlignment="1">
      <alignment horizontal="left" vertical="center" wrapText="1"/>
    </xf>
    <xf numFmtId="0" fontId="136" fillId="60" borderId="5" xfId="1076" applyNumberFormat="1" applyFont="1" applyFill="1" applyBorder="1" applyAlignment="1">
      <alignment horizontal="center" vertical="center"/>
    </xf>
    <xf numFmtId="0" fontId="136" fillId="60" borderId="5" xfId="1076" applyNumberFormat="1" applyFont="1" applyFill="1" applyBorder="1" applyAlignment="1">
      <alignment horizontal="center" vertical="top"/>
    </xf>
    <xf numFmtId="0" fontId="136" fillId="60" borderId="5" xfId="1076" applyFont="1" applyFill="1" applyBorder="1" applyAlignment="1">
      <alignment horizontal="center" vertical="center"/>
    </xf>
    <xf numFmtId="4" fontId="136" fillId="60" borderId="5" xfId="727" applyNumberFormat="1" applyFont="1" applyFill="1" applyBorder="1" applyAlignment="1">
      <alignment vertical="top" wrapText="1"/>
    </xf>
    <xf numFmtId="4" fontId="136" fillId="60" borderId="5" xfId="727" applyNumberFormat="1" applyFont="1" applyFill="1" applyBorder="1" applyAlignment="1">
      <alignment vertical="center" wrapText="1"/>
    </xf>
    <xf numFmtId="0" fontId="136" fillId="60" borderId="5" xfId="1031" applyFont="1" applyFill="1" applyBorder="1" applyAlignment="1">
      <alignment horizontal="center" vertical="top" wrapText="1"/>
    </xf>
    <xf numFmtId="0" fontId="114" fillId="61" borderId="5" xfId="1076" applyNumberFormat="1" applyFont="1" applyFill="1" applyBorder="1" applyAlignment="1">
      <alignment horizontal="left" vertical="top" wrapText="1"/>
    </xf>
    <xf numFmtId="0" fontId="136" fillId="61" borderId="5" xfId="1076" applyFont="1" applyFill="1" applyBorder="1" applyAlignment="1">
      <alignment horizontal="left" vertical="center" wrapText="1"/>
    </xf>
    <xf numFmtId="0" fontId="136" fillId="61" borderId="5" xfId="1076" applyNumberFormat="1" applyFont="1" applyFill="1" applyBorder="1" applyAlignment="1">
      <alignment horizontal="center" vertical="center"/>
    </xf>
    <xf numFmtId="0" fontId="136" fillId="61" borderId="5" xfId="1076" applyFont="1" applyFill="1" applyBorder="1" applyAlignment="1">
      <alignment horizontal="center" vertical="center"/>
    </xf>
    <xf numFmtId="4" fontId="136" fillId="61" borderId="5" xfId="727" applyNumberFormat="1" applyFont="1" applyFill="1" applyBorder="1" applyAlignment="1">
      <alignment vertical="top" wrapText="1"/>
    </xf>
    <xf numFmtId="4" fontId="136" fillId="61" borderId="5" xfId="727" applyNumberFormat="1" applyFont="1" applyFill="1" applyBorder="1" applyAlignment="1">
      <alignment vertical="center" wrapText="1"/>
    </xf>
    <xf numFmtId="0" fontId="114" fillId="58" borderId="5" xfId="1076" applyFont="1" applyFill="1" applyBorder="1" applyAlignment="1">
      <alignment horizontal="left" vertical="top" wrapText="1"/>
    </xf>
    <xf numFmtId="0" fontId="114" fillId="58" borderId="5" xfId="1076" applyFont="1" applyFill="1" applyBorder="1" applyAlignment="1">
      <alignment horizontal="left" vertical="center" wrapText="1"/>
    </xf>
    <xf numFmtId="0" fontId="114" fillId="58" borderId="5" xfId="727" applyNumberFormat="1" applyFont="1" applyFill="1" applyBorder="1" applyAlignment="1">
      <alignment horizontal="center" vertical="top" wrapText="1"/>
    </xf>
    <xf numFmtId="0" fontId="136" fillId="58" borderId="5" xfId="727" applyNumberFormat="1" applyFont="1" applyFill="1" applyBorder="1" applyAlignment="1">
      <alignment horizontal="center" vertical="top" wrapText="1"/>
    </xf>
    <xf numFmtId="168" fontId="114" fillId="58" borderId="5" xfId="727" applyFont="1" applyFill="1" applyBorder="1" applyAlignment="1">
      <alignment horizontal="center" vertical="top" wrapText="1"/>
    </xf>
    <xf numFmtId="168" fontId="136" fillId="58" borderId="5" xfId="727" applyNumberFormat="1" applyFont="1" applyFill="1" applyBorder="1" applyAlignment="1">
      <alignment vertical="top" wrapText="1"/>
    </xf>
    <xf numFmtId="4" fontId="114" fillId="58" borderId="5" xfId="727" applyNumberFormat="1" applyFont="1" applyFill="1" applyBorder="1" applyAlignment="1">
      <alignment vertical="top" wrapText="1"/>
    </xf>
    <xf numFmtId="0" fontId="136" fillId="59" borderId="5" xfId="1076" applyFont="1" applyFill="1" applyBorder="1" applyAlignment="1">
      <alignment horizontal="left" vertical="center" wrapText="1"/>
    </xf>
    <xf numFmtId="0" fontId="136" fillId="59" borderId="5" xfId="1076" applyNumberFormat="1" applyFont="1" applyFill="1" applyBorder="1" applyAlignment="1">
      <alignment horizontal="center" vertical="top"/>
    </xf>
    <xf numFmtId="0" fontId="136" fillId="59" borderId="5" xfId="1076" applyFont="1" applyFill="1" applyBorder="1" applyAlignment="1">
      <alignment horizontal="center" vertical="top"/>
    </xf>
    <xf numFmtId="0" fontId="114" fillId="59" borderId="5" xfId="1076" applyFont="1" applyFill="1" applyBorder="1" applyAlignment="1">
      <alignment horizontal="left" vertical="center" wrapText="1"/>
    </xf>
    <xf numFmtId="4" fontId="136" fillId="59" borderId="5" xfId="727" applyNumberFormat="1" applyFont="1" applyFill="1" applyBorder="1" applyAlignment="1">
      <alignment vertical="center" wrapText="1"/>
    </xf>
    <xf numFmtId="206" fontId="114" fillId="59" borderId="5" xfId="1076" applyNumberFormat="1" applyFont="1" applyFill="1" applyBorder="1" applyAlignment="1">
      <alignment horizontal="left" vertical="top" wrapText="1"/>
    </xf>
    <xf numFmtId="0" fontId="136" fillId="58" borderId="5" xfId="1076" applyNumberFormat="1" applyFont="1" applyFill="1" applyBorder="1" applyAlignment="1">
      <alignment horizontal="center" vertical="top"/>
    </xf>
    <xf numFmtId="0" fontId="136" fillId="58" borderId="5" xfId="1076" applyFont="1" applyFill="1" applyBorder="1" applyAlignment="1">
      <alignment horizontal="center" vertical="top"/>
    </xf>
    <xf numFmtId="0" fontId="136" fillId="58" borderId="5" xfId="1076" applyFont="1" applyFill="1" applyBorder="1" applyAlignment="1">
      <alignment horizontal="center" vertical="top" wrapText="1"/>
    </xf>
    <xf numFmtId="0" fontId="136" fillId="58" borderId="5" xfId="1076" applyFont="1" applyFill="1" applyBorder="1" applyAlignment="1">
      <alignment horizontal="left" vertical="top" wrapText="1"/>
    </xf>
    <xf numFmtId="0" fontId="114" fillId="59" borderId="5" xfId="1076" applyNumberFormat="1" applyFont="1" applyFill="1" applyBorder="1" applyAlignment="1">
      <alignment horizontal="left" vertical="top" wrapText="1"/>
    </xf>
    <xf numFmtId="168" fontId="136" fillId="59" borderId="5" xfId="727" applyFont="1" applyFill="1" applyBorder="1" applyAlignment="1">
      <alignment vertical="top" wrapText="1"/>
    </xf>
    <xf numFmtId="168" fontId="136" fillId="59" borderId="5" xfId="727" applyFont="1" applyFill="1" applyBorder="1" applyAlignment="1">
      <alignment vertical="center" wrapText="1"/>
    </xf>
    <xf numFmtId="2" fontId="114" fillId="55" borderId="96" xfId="1076" applyNumberFormat="1" applyFont="1" applyFill="1" applyBorder="1" applyAlignment="1">
      <alignment horizontal="center" vertical="top" wrapText="1"/>
    </xf>
    <xf numFmtId="0" fontId="129" fillId="55" borderId="96" xfId="0" applyFont="1" applyFill="1" applyBorder="1" applyAlignment="1">
      <alignment vertical="center" wrapText="1"/>
    </xf>
    <xf numFmtId="0" fontId="136" fillId="55" borderId="96" xfId="1076" applyNumberFormat="1" applyFont="1" applyFill="1" applyBorder="1" applyAlignment="1">
      <alignment horizontal="center" vertical="top"/>
    </xf>
    <xf numFmtId="0" fontId="136" fillId="55" borderId="96" xfId="1076" applyFont="1" applyFill="1" applyBorder="1" applyAlignment="1">
      <alignment horizontal="center" vertical="top"/>
    </xf>
    <xf numFmtId="168" fontId="136" fillId="55" borderId="96" xfId="727" applyNumberFormat="1" applyFont="1" applyFill="1" applyBorder="1" applyAlignment="1">
      <alignment vertical="top" wrapText="1"/>
    </xf>
    <xf numFmtId="168" fontId="136" fillId="55" borderId="96" xfId="1076" applyNumberFormat="1" applyFont="1" applyFill="1" applyBorder="1" applyAlignment="1">
      <alignment horizontal="left" vertical="top"/>
    </xf>
    <xf numFmtId="0" fontId="136" fillId="55" borderId="96" xfId="1076" applyFont="1" applyFill="1" applyBorder="1" applyAlignment="1">
      <alignment horizontal="center" vertical="top" wrapText="1"/>
    </xf>
    <xf numFmtId="0" fontId="136" fillId="55" borderId="96" xfId="1076" applyFont="1" applyFill="1" applyBorder="1" applyAlignment="1">
      <alignment horizontal="left" vertical="top" wrapText="1"/>
    </xf>
    <xf numFmtId="0" fontId="114" fillId="56" borderId="5" xfId="1076" applyFont="1" applyFill="1" applyBorder="1" applyAlignment="1">
      <alignment horizontal="left" vertical="top" wrapText="1"/>
    </xf>
    <xf numFmtId="0" fontId="114" fillId="56" borderId="5" xfId="1076" applyFont="1" applyFill="1" applyBorder="1" applyAlignment="1">
      <alignment horizontal="left" vertical="center" wrapText="1"/>
    </xf>
    <xf numFmtId="0" fontId="136" fillId="56" borderId="5" xfId="1076" applyNumberFormat="1" applyFont="1" applyFill="1" applyBorder="1" applyAlignment="1">
      <alignment horizontal="center" vertical="center"/>
    </xf>
    <xf numFmtId="4" fontId="136" fillId="56" borderId="5" xfId="727" applyNumberFormat="1" applyFont="1" applyFill="1" applyBorder="1" applyAlignment="1">
      <alignment vertical="top" wrapText="1"/>
    </xf>
    <xf numFmtId="4" fontId="136" fillId="56" borderId="5" xfId="727" applyNumberFormat="1" applyFont="1" applyFill="1" applyBorder="1" applyAlignment="1">
      <alignment vertical="center" wrapText="1"/>
    </xf>
    <xf numFmtId="0" fontId="136" fillId="56" borderId="5" xfId="1031" applyFont="1" applyFill="1" applyBorder="1" applyAlignment="1">
      <alignment horizontal="center" vertical="top" wrapText="1"/>
    </xf>
    <xf numFmtId="206" fontId="114" fillId="56" borderId="5" xfId="1076" applyNumberFormat="1" applyFont="1" applyFill="1" applyBorder="1" applyAlignment="1">
      <alignment horizontal="left" vertical="top" wrapText="1"/>
    </xf>
    <xf numFmtId="0" fontId="136" fillId="56" borderId="5" xfId="1076" applyFont="1" applyFill="1" applyBorder="1" applyAlignment="1">
      <alignment horizontal="center" vertical="center"/>
    </xf>
    <xf numFmtId="0" fontId="114" fillId="56" borderId="5" xfId="1076" applyNumberFormat="1" applyFont="1" applyFill="1" applyBorder="1" applyAlignment="1">
      <alignment horizontal="left" vertical="top" wrapText="1"/>
    </xf>
    <xf numFmtId="0" fontId="114" fillId="59" borderId="5" xfId="1031" applyNumberFormat="1" applyFont="1" applyFill="1" applyBorder="1" applyAlignment="1">
      <alignment horizontal="left" vertical="center" wrapText="1"/>
    </xf>
    <xf numFmtId="0" fontId="136" fillId="0" borderId="0" xfId="1031" applyFont="1" applyFill="1" applyAlignment="1">
      <alignment horizontal="center"/>
    </xf>
    <xf numFmtId="0" fontId="136" fillId="0" borderId="0" xfId="1031" applyFont="1" applyFill="1" applyAlignment="1">
      <alignment vertical="center"/>
    </xf>
    <xf numFmtId="0" fontId="136" fillId="0" borderId="0" xfId="1031" applyFont="1" applyFill="1"/>
    <xf numFmtId="0" fontId="114" fillId="0" borderId="0" xfId="1031" applyFont="1" applyFill="1" applyAlignment="1">
      <alignment horizontal="right"/>
    </xf>
    <xf numFmtId="0" fontId="114" fillId="0" borderId="0" xfId="1031" applyNumberFormat="1" applyFont="1" applyFill="1" applyAlignment="1">
      <alignment horizontal="left"/>
    </xf>
    <xf numFmtId="0" fontId="1" fillId="0" borderId="0" xfId="0" applyFont="1"/>
    <xf numFmtId="0" fontId="1" fillId="0" borderId="0" xfId="0" applyFont="1" applyAlignment="1">
      <alignment vertical="center"/>
    </xf>
    <xf numFmtId="0" fontId="143" fillId="0" borderId="0" xfId="1020" applyFont="1"/>
    <xf numFmtId="0" fontId="114" fillId="29" borderId="97" xfId="1030" applyFont="1" applyFill="1" applyBorder="1" applyAlignment="1">
      <alignment horizontal="center" vertical="center" wrapText="1"/>
    </xf>
    <xf numFmtId="0" fontId="114" fillId="29" borderId="96" xfId="1030" applyFont="1" applyFill="1" applyBorder="1" applyAlignment="1">
      <alignment horizontal="center" vertical="center" wrapText="1"/>
    </xf>
    <xf numFmtId="174" fontId="114" fillId="63" borderId="98" xfId="1030" applyNumberFormat="1" applyFont="1" applyFill="1" applyBorder="1" applyAlignment="1">
      <alignment horizontal="center" vertical="center" wrapText="1"/>
    </xf>
    <xf numFmtId="0" fontId="114" fillId="29" borderId="99" xfId="1030" applyFont="1" applyFill="1" applyBorder="1" applyAlignment="1">
      <alignment horizontal="center" vertical="center" wrapText="1"/>
    </xf>
    <xf numFmtId="0" fontId="111" fillId="47" borderId="56" xfId="2024" applyFont="1" applyFill="1" applyBorder="1" applyAlignment="1" applyProtection="1">
      <alignment horizontal="left" vertical="center"/>
    </xf>
    <xf numFmtId="0" fontId="111" fillId="47" borderId="55" xfId="2024" applyFont="1" applyFill="1" applyBorder="1" applyAlignment="1" applyProtection="1">
      <alignment horizontal="left" vertical="center"/>
    </xf>
    <xf numFmtId="0" fontId="111" fillId="47" borderId="58" xfId="2024" applyFont="1" applyFill="1" applyBorder="1" applyAlignment="1" applyProtection="1">
      <alignment horizontal="left" vertical="center"/>
    </xf>
    <xf numFmtId="0" fontId="112" fillId="47" borderId="66" xfId="2024" applyFill="1" applyBorder="1" applyAlignment="1" applyProtection="1">
      <alignment horizontal="left" vertical="center" wrapText="1" indent="1"/>
    </xf>
    <xf numFmtId="0" fontId="112" fillId="47" borderId="21" xfId="2024" applyFill="1" applyBorder="1" applyAlignment="1" applyProtection="1">
      <alignment horizontal="left" vertical="center" wrapText="1" indent="1"/>
    </xf>
    <xf numFmtId="0" fontId="112" fillId="47" borderId="67" xfId="2024" applyFill="1" applyBorder="1" applyAlignment="1" applyProtection="1">
      <alignment horizontal="left" vertical="center" wrapText="1" indent="1"/>
    </xf>
    <xf numFmtId="0" fontId="111" fillId="47" borderId="31" xfId="2024" applyFont="1" applyFill="1" applyBorder="1" applyAlignment="1" applyProtection="1">
      <alignment horizontal="left" vertical="center"/>
    </xf>
    <xf numFmtId="0" fontId="111" fillId="47" borderId="68" xfId="2024" applyFont="1" applyFill="1" applyBorder="1" applyAlignment="1" applyProtection="1">
      <alignment horizontal="left" vertical="center"/>
    </xf>
    <xf numFmtId="0" fontId="111" fillId="47" borderId="18" xfId="2024" applyFont="1" applyFill="1" applyBorder="1" applyAlignment="1" applyProtection="1">
      <alignment horizontal="left" vertical="center"/>
    </xf>
    <xf numFmtId="0" fontId="114" fillId="2" borderId="31" xfId="2024" applyFont="1" applyFill="1" applyBorder="1" applyAlignment="1" applyProtection="1">
      <alignment horizontal="left" vertical="center"/>
    </xf>
    <xf numFmtId="0" fontId="114" fillId="2" borderId="68" xfId="2024" applyFont="1" applyFill="1" applyBorder="1" applyAlignment="1" applyProtection="1">
      <alignment horizontal="left" vertical="center"/>
    </xf>
    <xf numFmtId="0" fontId="114" fillId="2" borderId="18" xfId="2024" applyFont="1" applyFill="1" applyBorder="1" applyAlignment="1" applyProtection="1">
      <alignment horizontal="left" vertical="center"/>
    </xf>
    <xf numFmtId="0" fontId="115" fillId="2" borderId="31" xfId="2024" applyFont="1" applyFill="1" applyBorder="1" applyAlignment="1" applyProtection="1">
      <alignment horizontal="left" vertical="center" wrapText="1" indent="1"/>
    </xf>
    <xf numFmtId="0" fontId="115" fillId="2" borderId="18" xfId="2024" applyFont="1" applyFill="1" applyBorder="1" applyAlignment="1" applyProtection="1">
      <alignment horizontal="left" vertical="center" wrapText="1" indent="1"/>
    </xf>
    <xf numFmtId="0" fontId="142" fillId="62" borderId="1" xfId="1030" applyFont="1" applyFill="1" applyBorder="1" applyAlignment="1">
      <alignment horizontal="center" vertical="center"/>
    </xf>
    <xf numFmtId="0" fontId="142" fillId="62" borderId="2" xfId="1030" applyFont="1" applyFill="1" applyBorder="1" applyAlignment="1">
      <alignment horizontal="center" vertical="center"/>
    </xf>
    <xf numFmtId="0" fontId="142" fillId="62" borderId="3" xfId="1030" applyFont="1" applyFill="1" applyBorder="1" applyAlignment="1">
      <alignment horizontal="center" vertical="center"/>
    </xf>
    <xf numFmtId="0" fontId="111" fillId="47" borderId="66" xfId="2025" applyFont="1" applyFill="1" applyBorder="1" applyAlignment="1" applyProtection="1">
      <alignment horizontal="center" vertical="center" wrapText="1"/>
    </xf>
    <xf numFmtId="0" fontId="111" fillId="47" borderId="21" xfId="2025" applyFont="1" applyFill="1" applyBorder="1" applyAlignment="1" applyProtection="1">
      <alignment horizontal="center" vertical="center" wrapText="1"/>
    </xf>
    <xf numFmtId="0" fontId="111" fillId="47" borderId="67" xfId="2025" applyFont="1" applyFill="1" applyBorder="1" applyAlignment="1" applyProtection="1">
      <alignment horizontal="center" vertical="center" wrapText="1"/>
    </xf>
    <xf numFmtId="0" fontId="119" fillId="48" borderId="1" xfId="2025" applyFont="1" applyFill="1" applyBorder="1" applyAlignment="1" applyProtection="1">
      <alignment horizontal="left" vertical="center" wrapText="1"/>
      <protection locked="0"/>
    </xf>
    <xf numFmtId="0" fontId="119" fillId="48" borderId="2" xfId="2025" applyFont="1" applyFill="1" applyBorder="1" applyAlignment="1" applyProtection="1">
      <alignment horizontal="left" vertical="center" wrapText="1"/>
      <protection locked="0"/>
    </xf>
    <xf numFmtId="0" fontId="119" fillId="48" borderId="3" xfId="2025" applyFont="1" applyFill="1" applyBorder="1" applyAlignment="1" applyProtection="1">
      <alignment horizontal="left" vertical="center" wrapText="1"/>
      <protection locked="0"/>
    </xf>
    <xf numFmtId="0" fontId="119" fillId="48" borderId="22" xfId="2025" applyFont="1" applyFill="1" applyBorder="1" applyAlignment="1" applyProtection="1">
      <alignment horizontal="left" vertical="center" wrapText="1"/>
      <protection locked="0"/>
    </xf>
    <xf numFmtId="0" fontId="119" fillId="48" borderId="94" xfId="2025" applyFont="1" applyFill="1" applyBorder="1" applyAlignment="1" applyProtection="1">
      <alignment horizontal="left" vertical="center" wrapText="1"/>
      <protection locked="0"/>
    </xf>
    <xf numFmtId="0" fontId="119" fillId="48" borderId="8" xfId="2025" applyFont="1" applyFill="1" applyBorder="1" applyAlignment="1" applyProtection="1">
      <alignment horizontal="left" vertical="center" wrapText="1"/>
      <protection locked="0"/>
    </xf>
    <xf numFmtId="0" fontId="119" fillId="48" borderId="91" xfId="2025" applyFont="1" applyFill="1" applyBorder="1" applyAlignment="1" applyProtection="1">
      <alignment horizontal="center" vertical="center"/>
      <protection locked="0"/>
    </xf>
    <xf numFmtId="0" fontId="119" fillId="48" borderId="61" xfId="2025" applyFont="1" applyFill="1" applyBorder="1" applyAlignment="1" applyProtection="1">
      <alignment horizontal="center" vertical="center"/>
      <protection locked="0"/>
    </xf>
    <xf numFmtId="0" fontId="111" fillId="47" borderId="75" xfId="2025" applyFont="1" applyFill="1" applyBorder="1" applyAlignment="1" applyProtection="1">
      <alignment horizontal="center" vertical="center" wrapText="1"/>
    </xf>
    <xf numFmtId="0" fontId="111" fillId="47" borderId="62" xfId="2025" applyFont="1" applyFill="1" applyBorder="1" applyAlignment="1" applyProtection="1">
      <alignment horizontal="center" vertical="center" wrapText="1"/>
    </xf>
    <xf numFmtId="0" fontId="111" fillId="47" borderId="78" xfId="2025" applyFont="1" applyFill="1" applyBorder="1" applyAlignment="1" applyProtection="1">
      <alignment horizontal="center" vertical="center" wrapText="1"/>
    </xf>
    <xf numFmtId="0" fontId="111" fillId="47" borderId="79" xfId="2025" applyFont="1" applyFill="1" applyBorder="1" applyAlignment="1" applyProtection="1">
      <alignment horizontal="center" vertical="center" wrapText="1"/>
    </xf>
    <xf numFmtId="0" fontId="111" fillId="47" borderId="25" xfId="2025" applyFont="1" applyFill="1" applyBorder="1" applyAlignment="1" applyProtection="1">
      <alignment horizontal="center" vertical="center" wrapText="1"/>
    </xf>
    <xf numFmtId="0" fontId="111" fillId="47" borderId="65" xfId="2025" applyFont="1" applyFill="1" applyBorder="1" applyAlignment="1" applyProtection="1">
      <alignment horizontal="center" vertical="center" wrapText="1"/>
    </xf>
    <xf numFmtId="0" fontId="111" fillId="47" borderId="72" xfId="2025" applyFont="1" applyFill="1" applyBorder="1" applyAlignment="1" applyProtection="1">
      <alignment horizontal="left" vertical="center" wrapText="1"/>
    </xf>
    <xf numFmtId="0" fontId="111" fillId="47" borderId="73" xfId="2025" applyFont="1" applyFill="1" applyBorder="1" applyAlignment="1" applyProtection="1">
      <alignment horizontal="left" vertical="center" wrapText="1"/>
    </xf>
    <xf numFmtId="0" fontId="111" fillId="47" borderId="66" xfId="2025" applyFont="1" applyFill="1" applyBorder="1" applyAlignment="1" applyProtection="1">
      <alignment horizontal="left" vertical="center" wrapText="1"/>
    </xf>
    <xf numFmtId="0" fontId="111" fillId="47" borderId="74" xfId="2025" applyFont="1" applyFill="1" applyBorder="1" applyAlignment="1" applyProtection="1">
      <alignment horizontal="left" vertical="center" wrapText="1"/>
    </xf>
  </cellXfs>
  <cellStyles count="2027">
    <cellStyle name=" 1" xfId="1404"/>
    <cellStyle name="_x000d__x000a_JournalTemplate=C:\COMFO\CTALK\JOURSTD.TPL_x000d__x000a_LbStateAddress=3 3 0 251 1 89 2 311_x000d__x000a_LbStateJou" xfId="1405"/>
    <cellStyle name="_006 - Tendering Site BoQ (Values)" xfId="1406"/>
    <cellStyle name="_Brose-Local Country &amp; Data Center Counts-v13" xfId="1407"/>
    <cellStyle name="_Documents-Worksplit-REV04" xfId="1408"/>
    <cellStyle name="_OTH 3rd License RFQ_BSS_BOQ_Scenario1_Ed03" xfId="1409"/>
    <cellStyle name="=C:\WINNT35\SYSTEM32\COMMAND.COM" xfId="1410"/>
    <cellStyle name="§Q\?1@" xfId="1411"/>
    <cellStyle name="1.1" xfId="1412"/>
    <cellStyle name="1.10" xfId="1413"/>
    <cellStyle name="20% - Accent1 10" xfId="1"/>
    <cellStyle name="20% - Accent1 11" xfId="2"/>
    <cellStyle name="20% - Accent1 12" xfId="3"/>
    <cellStyle name="20% - Accent1 13" xfId="4"/>
    <cellStyle name="20% - Accent1 14" xfId="5"/>
    <cellStyle name="20% - Accent1 15" xfId="6"/>
    <cellStyle name="20% - Accent1 16" xfId="7"/>
    <cellStyle name="20% - Accent1 17" xfId="8"/>
    <cellStyle name="20% - Accent1 18" xfId="9"/>
    <cellStyle name="20% - Accent1 19" xfId="10"/>
    <cellStyle name="20% - Accent1 2" xfId="11"/>
    <cellStyle name="20% - Accent1 20" xfId="12"/>
    <cellStyle name="20% - Accent1 21" xfId="13"/>
    <cellStyle name="20% - Accent1 22" xfId="14"/>
    <cellStyle name="20% - Accent1 23" xfId="15"/>
    <cellStyle name="20% - Accent1 24" xfId="16"/>
    <cellStyle name="20% - Accent1 25" xfId="17"/>
    <cellStyle name="20% - Accent1 26" xfId="18"/>
    <cellStyle name="20% - Accent1 3" xfId="19"/>
    <cellStyle name="20% - Accent1 4" xfId="20"/>
    <cellStyle name="20% - Accent1 5" xfId="21"/>
    <cellStyle name="20% - Accent1 6" xfId="22"/>
    <cellStyle name="20% - Accent1 7" xfId="23"/>
    <cellStyle name="20% - Accent1 8" xfId="24"/>
    <cellStyle name="20% - Accent1 9" xfId="25"/>
    <cellStyle name="20% - Accent2 10" xfId="26"/>
    <cellStyle name="20% - Accent2 11" xfId="27"/>
    <cellStyle name="20% - Accent2 12" xfId="28"/>
    <cellStyle name="20% - Accent2 13" xfId="29"/>
    <cellStyle name="20% - Accent2 14" xfId="30"/>
    <cellStyle name="20% - Accent2 15" xfId="31"/>
    <cellStyle name="20% - Accent2 16" xfId="32"/>
    <cellStyle name="20% - Accent2 17" xfId="33"/>
    <cellStyle name="20% - Accent2 18" xfId="34"/>
    <cellStyle name="20% - Accent2 19" xfId="35"/>
    <cellStyle name="20% - Accent2 2" xfId="36"/>
    <cellStyle name="20% - Accent2 20" xfId="37"/>
    <cellStyle name="20% - Accent2 21" xfId="38"/>
    <cellStyle name="20% - Accent2 22" xfId="39"/>
    <cellStyle name="20% - Accent2 23" xfId="40"/>
    <cellStyle name="20% - Accent2 24" xfId="41"/>
    <cellStyle name="20% - Accent2 25" xfId="42"/>
    <cellStyle name="20% - Accent2 26" xfId="43"/>
    <cellStyle name="20% - Accent2 3" xfId="44"/>
    <cellStyle name="20% - Accent2 4" xfId="45"/>
    <cellStyle name="20% - Accent2 5" xfId="46"/>
    <cellStyle name="20% - Accent2 6" xfId="47"/>
    <cellStyle name="20% - Accent2 7" xfId="48"/>
    <cellStyle name="20% - Accent2 8" xfId="49"/>
    <cellStyle name="20% - Accent2 9" xfId="50"/>
    <cellStyle name="20% - Accent3 10" xfId="51"/>
    <cellStyle name="20% - Accent3 11" xfId="52"/>
    <cellStyle name="20% - Accent3 12" xfId="53"/>
    <cellStyle name="20% - Accent3 13" xfId="54"/>
    <cellStyle name="20% - Accent3 14" xfId="55"/>
    <cellStyle name="20% - Accent3 15" xfId="56"/>
    <cellStyle name="20% - Accent3 16" xfId="57"/>
    <cellStyle name="20% - Accent3 17" xfId="58"/>
    <cellStyle name="20% - Accent3 18" xfId="59"/>
    <cellStyle name="20% - Accent3 19" xfId="60"/>
    <cellStyle name="20% - Accent3 2" xfId="61"/>
    <cellStyle name="20% - Accent3 20" xfId="62"/>
    <cellStyle name="20% - Accent3 21" xfId="63"/>
    <cellStyle name="20% - Accent3 22" xfId="64"/>
    <cellStyle name="20% - Accent3 23" xfId="65"/>
    <cellStyle name="20% - Accent3 24" xfId="66"/>
    <cellStyle name="20% - Accent3 25" xfId="67"/>
    <cellStyle name="20% - Accent3 26" xfId="68"/>
    <cellStyle name="20% - Accent3 3" xfId="69"/>
    <cellStyle name="20% - Accent3 4" xfId="70"/>
    <cellStyle name="20% - Accent3 5" xfId="71"/>
    <cellStyle name="20% - Accent3 6" xfId="72"/>
    <cellStyle name="20% - Accent3 7" xfId="73"/>
    <cellStyle name="20% - Accent3 8" xfId="74"/>
    <cellStyle name="20% - Accent3 9" xfId="75"/>
    <cellStyle name="20% - Accent4 10" xfId="76"/>
    <cellStyle name="20% - Accent4 11" xfId="77"/>
    <cellStyle name="20% - Accent4 12" xfId="78"/>
    <cellStyle name="20% - Accent4 13" xfId="79"/>
    <cellStyle name="20% - Accent4 14" xfId="80"/>
    <cellStyle name="20% - Accent4 15" xfId="81"/>
    <cellStyle name="20% - Accent4 16" xfId="82"/>
    <cellStyle name="20% - Accent4 17" xfId="83"/>
    <cellStyle name="20% - Accent4 18" xfId="84"/>
    <cellStyle name="20% - Accent4 19" xfId="85"/>
    <cellStyle name="20% - Accent4 2" xfId="86"/>
    <cellStyle name="20% - Accent4 20" xfId="87"/>
    <cellStyle name="20% - Accent4 21" xfId="88"/>
    <cellStyle name="20% - Accent4 22" xfId="89"/>
    <cellStyle name="20% - Accent4 23" xfId="90"/>
    <cellStyle name="20% - Accent4 24" xfId="91"/>
    <cellStyle name="20% - Accent4 25" xfId="92"/>
    <cellStyle name="20% - Accent4 26" xfId="93"/>
    <cellStyle name="20% - Accent4 3" xfId="94"/>
    <cellStyle name="20% - Accent4 4" xfId="95"/>
    <cellStyle name="20% - Accent4 5" xfId="96"/>
    <cellStyle name="20% - Accent4 6" xfId="97"/>
    <cellStyle name="20% - Accent4 7" xfId="98"/>
    <cellStyle name="20% - Accent4 8" xfId="99"/>
    <cellStyle name="20% - Accent4 9" xfId="100"/>
    <cellStyle name="20% - Accent5 10" xfId="101"/>
    <cellStyle name="20% - Accent5 11" xfId="102"/>
    <cellStyle name="20% - Accent5 12" xfId="103"/>
    <cellStyle name="20% - Accent5 13" xfId="104"/>
    <cellStyle name="20% - Accent5 14" xfId="105"/>
    <cellStyle name="20% - Accent5 15" xfId="106"/>
    <cellStyle name="20% - Accent5 16" xfId="107"/>
    <cellStyle name="20% - Accent5 17" xfId="108"/>
    <cellStyle name="20% - Accent5 18" xfId="109"/>
    <cellStyle name="20% - Accent5 19" xfId="110"/>
    <cellStyle name="20% - Accent5 2" xfId="111"/>
    <cellStyle name="20% - Accent5 20" xfId="112"/>
    <cellStyle name="20% - Accent5 21" xfId="113"/>
    <cellStyle name="20% - Accent5 22" xfId="114"/>
    <cellStyle name="20% - Accent5 23" xfId="115"/>
    <cellStyle name="20% - Accent5 24" xfId="116"/>
    <cellStyle name="20% - Accent5 25" xfId="117"/>
    <cellStyle name="20% - Accent5 26" xfId="118"/>
    <cellStyle name="20% - Accent5 3" xfId="119"/>
    <cellStyle name="20% - Accent5 4" xfId="120"/>
    <cellStyle name="20% - Accent5 5" xfId="121"/>
    <cellStyle name="20% - Accent5 6" xfId="122"/>
    <cellStyle name="20% - Accent5 7" xfId="123"/>
    <cellStyle name="20% - Accent5 8" xfId="124"/>
    <cellStyle name="20% - Accent5 9" xfId="125"/>
    <cellStyle name="20% - Accent6 10" xfId="126"/>
    <cellStyle name="20% - Accent6 11" xfId="127"/>
    <cellStyle name="20% - Accent6 12" xfId="128"/>
    <cellStyle name="20% - Accent6 13" xfId="129"/>
    <cellStyle name="20% - Accent6 14" xfId="130"/>
    <cellStyle name="20% - Accent6 15" xfId="131"/>
    <cellStyle name="20% - Accent6 16" xfId="132"/>
    <cellStyle name="20% - Accent6 17" xfId="133"/>
    <cellStyle name="20% - Accent6 18" xfId="134"/>
    <cellStyle name="20% - Accent6 19" xfId="135"/>
    <cellStyle name="20% - Accent6 2" xfId="136"/>
    <cellStyle name="20% - Accent6 20" xfId="137"/>
    <cellStyle name="20% - Accent6 21" xfId="138"/>
    <cellStyle name="20% - Accent6 22" xfId="139"/>
    <cellStyle name="20% - Accent6 23" xfId="140"/>
    <cellStyle name="20% - Accent6 24" xfId="141"/>
    <cellStyle name="20% - Accent6 25" xfId="142"/>
    <cellStyle name="20% - Accent6 26" xfId="143"/>
    <cellStyle name="20% - Accent6 3" xfId="144"/>
    <cellStyle name="20% - Accent6 4" xfId="145"/>
    <cellStyle name="20% - Accent6 5" xfId="146"/>
    <cellStyle name="20% - Accent6 6" xfId="147"/>
    <cellStyle name="20% - Accent6 7" xfId="148"/>
    <cellStyle name="20% - Accent6 8" xfId="149"/>
    <cellStyle name="20% - Accent6 9" xfId="150"/>
    <cellStyle name="20% - Akzent1" xfId="1414"/>
    <cellStyle name="20% - Akzent2" xfId="1415"/>
    <cellStyle name="20% - Akzent3" xfId="1416"/>
    <cellStyle name="20% - Akzent4" xfId="1417"/>
    <cellStyle name="20% - Akzent5" xfId="1418"/>
    <cellStyle name="20% - Akzent6" xfId="1419"/>
    <cellStyle name="3AL" xfId="1420"/>
    <cellStyle name="3AL..AA**" xfId="1421"/>
    <cellStyle name="3AL..AB**" xfId="1422"/>
    <cellStyle name="3CY" xfId="1423"/>
    <cellStyle name="40% - Accent1 10" xfId="151"/>
    <cellStyle name="40% - Accent1 11" xfId="152"/>
    <cellStyle name="40% - Accent1 12" xfId="153"/>
    <cellStyle name="40% - Accent1 13" xfId="154"/>
    <cellStyle name="40% - Accent1 14" xfId="155"/>
    <cellStyle name="40% - Accent1 15" xfId="156"/>
    <cellStyle name="40% - Accent1 16" xfId="157"/>
    <cellStyle name="40% - Accent1 17" xfId="158"/>
    <cellStyle name="40% - Accent1 18" xfId="159"/>
    <cellStyle name="40% - Accent1 19" xfId="160"/>
    <cellStyle name="40% - Accent1 2" xfId="161"/>
    <cellStyle name="40% - Accent1 20" xfId="162"/>
    <cellStyle name="40% - Accent1 21" xfId="163"/>
    <cellStyle name="40% - Accent1 22" xfId="164"/>
    <cellStyle name="40% - Accent1 23" xfId="165"/>
    <cellStyle name="40% - Accent1 24" xfId="166"/>
    <cellStyle name="40% - Accent1 25" xfId="167"/>
    <cellStyle name="40% - Accent1 26" xfId="168"/>
    <cellStyle name="40% - Accent1 3" xfId="169"/>
    <cellStyle name="40% - Accent1 4" xfId="170"/>
    <cellStyle name="40% - Accent1 5" xfId="171"/>
    <cellStyle name="40% - Accent1 6" xfId="172"/>
    <cellStyle name="40% - Accent1 7" xfId="173"/>
    <cellStyle name="40% - Accent1 8" xfId="174"/>
    <cellStyle name="40% - Accent1 9" xfId="175"/>
    <cellStyle name="40% - Accent2 10" xfId="176"/>
    <cellStyle name="40% - Accent2 11" xfId="177"/>
    <cellStyle name="40% - Accent2 12" xfId="178"/>
    <cellStyle name="40% - Accent2 13" xfId="179"/>
    <cellStyle name="40% - Accent2 14" xfId="180"/>
    <cellStyle name="40% - Accent2 15" xfId="181"/>
    <cellStyle name="40% - Accent2 16" xfId="182"/>
    <cellStyle name="40% - Accent2 17" xfId="183"/>
    <cellStyle name="40% - Accent2 18" xfId="184"/>
    <cellStyle name="40% - Accent2 19" xfId="185"/>
    <cellStyle name="40% - Accent2 2" xfId="186"/>
    <cellStyle name="40% - Accent2 20" xfId="187"/>
    <cellStyle name="40% - Accent2 21" xfId="188"/>
    <cellStyle name="40% - Accent2 22" xfId="189"/>
    <cellStyle name="40% - Accent2 23" xfId="190"/>
    <cellStyle name="40% - Accent2 24" xfId="191"/>
    <cellStyle name="40% - Accent2 25" xfId="192"/>
    <cellStyle name="40% - Accent2 26" xfId="193"/>
    <cellStyle name="40% - Accent2 3" xfId="194"/>
    <cellStyle name="40% - Accent2 4" xfId="195"/>
    <cellStyle name="40% - Accent2 5" xfId="196"/>
    <cellStyle name="40% - Accent2 6" xfId="197"/>
    <cellStyle name="40% - Accent2 7" xfId="198"/>
    <cellStyle name="40% - Accent2 8" xfId="199"/>
    <cellStyle name="40% - Accent2 9" xfId="200"/>
    <cellStyle name="40% - Accent3 10" xfId="201"/>
    <cellStyle name="40% - Accent3 11" xfId="202"/>
    <cellStyle name="40% - Accent3 12" xfId="203"/>
    <cellStyle name="40% - Accent3 13" xfId="204"/>
    <cellStyle name="40% - Accent3 14" xfId="205"/>
    <cellStyle name="40% - Accent3 15" xfId="206"/>
    <cellStyle name="40% - Accent3 16" xfId="207"/>
    <cellStyle name="40% - Accent3 17" xfId="208"/>
    <cellStyle name="40% - Accent3 18" xfId="209"/>
    <cellStyle name="40% - Accent3 19" xfId="210"/>
    <cellStyle name="40% - Accent3 2" xfId="211"/>
    <cellStyle name="40% - Accent3 20" xfId="212"/>
    <cellStyle name="40% - Accent3 21" xfId="213"/>
    <cellStyle name="40% - Accent3 22" xfId="214"/>
    <cellStyle name="40% - Accent3 23" xfId="215"/>
    <cellStyle name="40% - Accent3 24" xfId="216"/>
    <cellStyle name="40% - Accent3 25" xfId="217"/>
    <cellStyle name="40% - Accent3 26" xfId="218"/>
    <cellStyle name="40% - Accent3 3" xfId="219"/>
    <cellStyle name="40% - Accent3 4" xfId="220"/>
    <cellStyle name="40% - Accent3 5" xfId="221"/>
    <cellStyle name="40% - Accent3 6" xfId="222"/>
    <cellStyle name="40% - Accent3 7" xfId="223"/>
    <cellStyle name="40% - Accent3 8" xfId="224"/>
    <cellStyle name="40% - Accent3 9" xfId="225"/>
    <cellStyle name="40% - Accent4 10" xfId="226"/>
    <cellStyle name="40% - Accent4 11" xfId="227"/>
    <cellStyle name="40% - Accent4 12" xfId="228"/>
    <cellStyle name="40% - Accent4 13" xfId="229"/>
    <cellStyle name="40% - Accent4 14" xfId="230"/>
    <cellStyle name="40% - Accent4 15" xfId="231"/>
    <cellStyle name="40% - Accent4 16" xfId="232"/>
    <cellStyle name="40% - Accent4 17" xfId="233"/>
    <cellStyle name="40% - Accent4 18" xfId="234"/>
    <cellStyle name="40% - Accent4 19" xfId="235"/>
    <cellStyle name="40% - Accent4 2" xfId="236"/>
    <cellStyle name="40% - Accent4 20" xfId="237"/>
    <cellStyle name="40% - Accent4 21" xfId="238"/>
    <cellStyle name="40% - Accent4 22" xfId="239"/>
    <cellStyle name="40% - Accent4 23" xfId="240"/>
    <cellStyle name="40% - Accent4 24" xfId="241"/>
    <cellStyle name="40% - Accent4 25" xfId="242"/>
    <cellStyle name="40% - Accent4 26" xfId="243"/>
    <cellStyle name="40% - Accent4 3" xfId="244"/>
    <cellStyle name="40% - Accent4 4" xfId="245"/>
    <cellStyle name="40% - Accent4 5" xfId="246"/>
    <cellStyle name="40% - Accent4 6" xfId="247"/>
    <cellStyle name="40% - Accent4 7" xfId="248"/>
    <cellStyle name="40% - Accent4 8" xfId="249"/>
    <cellStyle name="40% - Accent4 9" xfId="250"/>
    <cellStyle name="40% - Accent5 10" xfId="251"/>
    <cellStyle name="40% - Accent5 11" xfId="252"/>
    <cellStyle name="40% - Accent5 12" xfId="253"/>
    <cellStyle name="40% - Accent5 13" xfId="254"/>
    <cellStyle name="40% - Accent5 14" xfId="255"/>
    <cellStyle name="40% - Accent5 15" xfId="256"/>
    <cellStyle name="40% - Accent5 16" xfId="257"/>
    <cellStyle name="40% - Accent5 17" xfId="258"/>
    <cellStyle name="40% - Accent5 18" xfId="259"/>
    <cellStyle name="40% - Accent5 19" xfId="260"/>
    <cellStyle name="40% - Accent5 2" xfId="261"/>
    <cellStyle name="40% - Accent5 20" xfId="262"/>
    <cellStyle name="40% - Accent5 21" xfId="263"/>
    <cellStyle name="40% - Accent5 22" xfId="264"/>
    <cellStyle name="40% - Accent5 23" xfId="265"/>
    <cellStyle name="40% - Accent5 24" xfId="266"/>
    <cellStyle name="40% - Accent5 25" xfId="267"/>
    <cellStyle name="40% - Accent5 26" xfId="268"/>
    <cellStyle name="40% - Accent5 3" xfId="269"/>
    <cellStyle name="40% - Accent5 4" xfId="270"/>
    <cellStyle name="40% - Accent5 5" xfId="271"/>
    <cellStyle name="40% - Accent5 6" xfId="272"/>
    <cellStyle name="40% - Accent5 7" xfId="273"/>
    <cellStyle name="40% - Accent5 8" xfId="274"/>
    <cellStyle name="40% - Accent5 9" xfId="275"/>
    <cellStyle name="40% - Accent6 10" xfId="276"/>
    <cellStyle name="40% - Accent6 11" xfId="277"/>
    <cellStyle name="40% - Accent6 12" xfId="278"/>
    <cellStyle name="40% - Accent6 13" xfId="279"/>
    <cellStyle name="40% - Accent6 14" xfId="280"/>
    <cellStyle name="40% - Accent6 15" xfId="281"/>
    <cellStyle name="40% - Accent6 16" xfId="282"/>
    <cellStyle name="40% - Accent6 17" xfId="283"/>
    <cellStyle name="40% - Accent6 18" xfId="284"/>
    <cellStyle name="40% - Accent6 19" xfId="285"/>
    <cellStyle name="40% - Accent6 2" xfId="286"/>
    <cellStyle name="40% - Accent6 20" xfId="287"/>
    <cellStyle name="40% - Accent6 21" xfId="288"/>
    <cellStyle name="40% - Accent6 22" xfId="289"/>
    <cellStyle name="40% - Accent6 23" xfId="290"/>
    <cellStyle name="40% - Accent6 24" xfId="291"/>
    <cellStyle name="40% - Accent6 25" xfId="292"/>
    <cellStyle name="40% - Accent6 26" xfId="293"/>
    <cellStyle name="40% - Accent6 3" xfId="294"/>
    <cellStyle name="40% - Accent6 4" xfId="295"/>
    <cellStyle name="40% - Accent6 5" xfId="296"/>
    <cellStyle name="40% - Accent6 6" xfId="297"/>
    <cellStyle name="40% - Accent6 7" xfId="298"/>
    <cellStyle name="40% - Accent6 8" xfId="299"/>
    <cellStyle name="40% - Accent6 9" xfId="300"/>
    <cellStyle name="40% - Akzent1" xfId="1424"/>
    <cellStyle name="40% - Akzent2" xfId="1425"/>
    <cellStyle name="40% - Akzent3" xfId="1426"/>
    <cellStyle name="40% - Akzent4" xfId="1427"/>
    <cellStyle name="40% - Akzent5" xfId="1428"/>
    <cellStyle name="40% - Akzent6" xfId="1429"/>
    <cellStyle name="60% - Accent1 10" xfId="301"/>
    <cellStyle name="60% - Accent1 11" xfId="302"/>
    <cellStyle name="60% - Accent1 12" xfId="303"/>
    <cellStyle name="60% - Accent1 13" xfId="304"/>
    <cellStyle name="60% - Accent1 14" xfId="305"/>
    <cellStyle name="60% - Accent1 15" xfId="306"/>
    <cellStyle name="60% - Accent1 16" xfId="307"/>
    <cellStyle name="60% - Accent1 17" xfId="308"/>
    <cellStyle name="60% - Accent1 18" xfId="309"/>
    <cellStyle name="60% - Accent1 19" xfId="310"/>
    <cellStyle name="60% - Accent1 2" xfId="311"/>
    <cellStyle name="60% - Accent1 20" xfId="312"/>
    <cellStyle name="60% - Accent1 21" xfId="313"/>
    <cellStyle name="60% - Accent1 22" xfId="314"/>
    <cellStyle name="60% - Accent1 23" xfId="315"/>
    <cellStyle name="60% - Accent1 24" xfId="316"/>
    <cellStyle name="60% - Accent1 25" xfId="317"/>
    <cellStyle name="60% - Accent1 26" xfId="318"/>
    <cellStyle name="60% - Accent1 3" xfId="319"/>
    <cellStyle name="60% - Accent1 4" xfId="320"/>
    <cellStyle name="60% - Accent1 5" xfId="321"/>
    <cellStyle name="60% - Accent1 6" xfId="322"/>
    <cellStyle name="60% - Accent1 7" xfId="323"/>
    <cellStyle name="60% - Accent1 8" xfId="324"/>
    <cellStyle name="60% - Accent1 9" xfId="325"/>
    <cellStyle name="60% - Accent2 10" xfId="326"/>
    <cellStyle name="60% - Accent2 11" xfId="327"/>
    <cellStyle name="60% - Accent2 12" xfId="328"/>
    <cellStyle name="60% - Accent2 13" xfId="329"/>
    <cellStyle name="60% - Accent2 14" xfId="330"/>
    <cellStyle name="60% - Accent2 15" xfId="331"/>
    <cellStyle name="60% - Accent2 16" xfId="332"/>
    <cellStyle name="60% - Accent2 17" xfId="333"/>
    <cellStyle name="60% - Accent2 18" xfId="334"/>
    <cellStyle name="60% - Accent2 19" xfId="335"/>
    <cellStyle name="60% - Accent2 2" xfId="336"/>
    <cellStyle name="60% - Accent2 20" xfId="337"/>
    <cellStyle name="60% - Accent2 21" xfId="338"/>
    <cellStyle name="60% - Accent2 22" xfId="339"/>
    <cellStyle name="60% - Accent2 23" xfId="340"/>
    <cellStyle name="60% - Accent2 24" xfId="341"/>
    <cellStyle name="60% - Accent2 25" xfId="342"/>
    <cellStyle name="60% - Accent2 26" xfId="343"/>
    <cellStyle name="60% - Accent2 3" xfId="344"/>
    <cellStyle name="60% - Accent2 4" xfId="345"/>
    <cellStyle name="60% - Accent2 5" xfId="346"/>
    <cellStyle name="60% - Accent2 6" xfId="347"/>
    <cellStyle name="60% - Accent2 7" xfId="348"/>
    <cellStyle name="60% - Accent2 8" xfId="349"/>
    <cellStyle name="60% - Accent2 9" xfId="350"/>
    <cellStyle name="60% - Accent3 10" xfId="351"/>
    <cellStyle name="60% - Accent3 11" xfId="352"/>
    <cellStyle name="60% - Accent3 12" xfId="353"/>
    <cellStyle name="60% - Accent3 13" xfId="354"/>
    <cellStyle name="60% - Accent3 14" xfId="355"/>
    <cellStyle name="60% - Accent3 15" xfId="356"/>
    <cellStyle name="60% - Accent3 16" xfId="357"/>
    <cellStyle name="60% - Accent3 17" xfId="358"/>
    <cellStyle name="60% - Accent3 18" xfId="359"/>
    <cellStyle name="60% - Accent3 19" xfId="360"/>
    <cellStyle name="60% - Accent3 2" xfId="361"/>
    <cellStyle name="60% - Accent3 20" xfId="362"/>
    <cellStyle name="60% - Accent3 21" xfId="363"/>
    <cellStyle name="60% - Accent3 22" xfId="364"/>
    <cellStyle name="60% - Accent3 23" xfId="365"/>
    <cellStyle name="60% - Accent3 24" xfId="366"/>
    <cellStyle name="60% - Accent3 25" xfId="367"/>
    <cellStyle name="60% - Accent3 26" xfId="368"/>
    <cellStyle name="60% - Accent3 3" xfId="369"/>
    <cellStyle name="60% - Accent3 4" xfId="370"/>
    <cellStyle name="60% - Accent3 5" xfId="371"/>
    <cellStyle name="60% - Accent3 6" xfId="372"/>
    <cellStyle name="60% - Accent3 7" xfId="373"/>
    <cellStyle name="60% - Accent3 8" xfId="374"/>
    <cellStyle name="60% - Accent3 9" xfId="375"/>
    <cellStyle name="60% - Accent4 10" xfId="376"/>
    <cellStyle name="60% - Accent4 11" xfId="377"/>
    <cellStyle name="60% - Accent4 12" xfId="378"/>
    <cellStyle name="60% - Accent4 13" xfId="379"/>
    <cellStyle name="60% - Accent4 14" xfId="380"/>
    <cellStyle name="60% - Accent4 15" xfId="381"/>
    <cellStyle name="60% - Accent4 16" xfId="382"/>
    <cellStyle name="60% - Accent4 17" xfId="383"/>
    <cellStyle name="60% - Accent4 18" xfId="384"/>
    <cellStyle name="60% - Accent4 19" xfId="385"/>
    <cellStyle name="60% - Accent4 2" xfId="386"/>
    <cellStyle name="60% - Accent4 20" xfId="387"/>
    <cellStyle name="60% - Accent4 21" xfId="388"/>
    <cellStyle name="60% - Accent4 22" xfId="389"/>
    <cellStyle name="60% - Accent4 23" xfId="390"/>
    <cellStyle name="60% - Accent4 24" xfId="391"/>
    <cellStyle name="60% - Accent4 25" xfId="392"/>
    <cellStyle name="60% - Accent4 26" xfId="393"/>
    <cellStyle name="60% - Accent4 3" xfId="394"/>
    <cellStyle name="60% - Accent4 4" xfId="395"/>
    <cellStyle name="60% - Accent4 5" xfId="396"/>
    <cellStyle name="60% - Accent4 6" xfId="397"/>
    <cellStyle name="60% - Accent4 7" xfId="398"/>
    <cellStyle name="60% - Accent4 8" xfId="399"/>
    <cellStyle name="60% - Accent4 9" xfId="400"/>
    <cellStyle name="60% - Accent5 10" xfId="401"/>
    <cellStyle name="60% - Accent5 11" xfId="402"/>
    <cellStyle name="60% - Accent5 12" xfId="403"/>
    <cellStyle name="60% - Accent5 13" xfId="404"/>
    <cellStyle name="60% - Accent5 14" xfId="405"/>
    <cellStyle name="60% - Accent5 15" xfId="406"/>
    <cellStyle name="60% - Accent5 16" xfId="407"/>
    <cellStyle name="60% - Accent5 17" xfId="408"/>
    <cellStyle name="60% - Accent5 18" xfId="409"/>
    <cellStyle name="60% - Accent5 19" xfId="410"/>
    <cellStyle name="60% - Accent5 2" xfId="411"/>
    <cellStyle name="60% - Accent5 20" xfId="412"/>
    <cellStyle name="60% - Accent5 21" xfId="413"/>
    <cellStyle name="60% - Accent5 22" xfId="414"/>
    <cellStyle name="60% - Accent5 23" xfId="415"/>
    <cellStyle name="60% - Accent5 24" xfId="416"/>
    <cellStyle name="60% - Accent5 25" xfId="417"/>
    <cellStyle name="60% - Accent5 26" xfId="418"/>
    <cellStyle name="60% - Accent5 3" xfId="419"/>
    <cellStyle name="60% - Accent5 4" xfId="420"/>
    <cellStyle name="60% - Accent5 5" xfId="421"/>
    <cellStyle name="60% - Accent5 6" xfId="422"/>
    <cellStyle name="60% - Accent5 7" xfId="423"/>
    <cellStyle name="60% - Accent5 8" xfId="424"/>
    <cellStyle name="60% - Accent5 9" xfId="425"/>
    <cellStyle name="60% - Accent6 10" xfId="426"/>
    <cellStyle name="60% - Accent6 11" xfId="427"/>
    <cellStyle name="60% - Accent6 12" xfId="428"/>
    <cellStyle name="60% - Accent6 13" xfId="429"/>
    <cellStyle name="60% - Accent6 14" xfId="430"/>
    <cellStyle name="60% - Accent6 15" xfId="431"/>
    <cellStyle name="60% - Accent6 16" xfId="432"/>
    <cellStyle name="60% - Accent6 17" xfId="433"/>
    <cellStyle name="60% - Accent6 18" xfId="434"/>
    <cellStyle name="60% - Accent6 19" xfId="435"/>
    <cellStyle name="60% - Accent6 2" xfId="436"/>
    <cellStyle name="60% - Accent6 20" xfId="437"/>
    <cellStyle name="60% - Accent6 21" xfId="438"/>
    <cellStyle name="60% - Accent6 22" xfId="439"/>
    <cellStyle name="60% - Accent6 23" xfId="440"/>
    <cellStyle name="60% - Accent6 24" xfId="441"/>
    <cellStyle name="60% - Accent6 25" xfId="442"/>
    <cellStyle name="60% - Accent6 26" xfId="443"/>
    <cellStyle name="60% - Accent6 3" xfId="444"/>
    <cellStyle name="60% - Accent6 4" xfId="445"/>
    <cellStyle name="60% - Accent6 5" xfId="446"/>
    <cellStyle name="60% - Accent6 6" xfId="447"/>
    <cellStyle name="60% - Accent6 7" xfId="448"/>
    <cellStyle name="60% - Accent6 8" xfId="449"/>
    <cellStyle name="60% - Accent6 9" xfId="450"/>
    <cellStyle name="60% - Akzent1" xfId="1430"/>
    <cellStyle name="60% - Akzent2" xfId="1431"/>
    <cellStyle name="60% - Akzent3" xfId="1432"/>
    <cellStyle name="60% - Akzent4" xfId="1433"/>
    <cellStyle name="60% - Akzent5" xfId="1434"/>
    <cellStyle name="60% - Akzent6" xfId="1435"/>
    <cellStyle name="Accent1 10" xfId="451"/>
    <cellStyle name="Accent1 11" xfId="452"/>
    <cellStyle name="Accent1 12" xfId="453"/>
    <cellStyle name="Accent1 13" xfId="454"/>
    <cellStyle name="Accent1 14" xfId="455"/>
    <cellStyle name="Accent1 15" xfId="456"/>
    <cellStyle name="Accent1 16" xfId="457"/>
    <cellStyle name="Accent1 17" xfId="458"/>
    <cellStyle name="Accent1 18" xfId="459"/>
    <cellStyle name="Accent1 19" xfId="460"/>
    <cellStyle name="Accent1 2" xfId="461"/>
    <cellStyle name="Accent1 20" xfId="462"/>
    <cellStyle name="Accent1 21" xfId="463"/>
    <cellStyle name="Accent1 22" xfId="464"/>
    <cellStyle name="Accent1 23" xfId="465"/>
    <cellStyle name="Accent1 24" xfId="466"/>
    <cellStyle name="Accent1 25" xfId="467"/>
    <cellStyle name="Accent1 26" xfId="468"/>
    <cellStyle name="Accent1 3" xfId="469"/>
    <cellStyle name="Accent1 4" xfId="470"/>
    <cellStyle name="Accent1 5" xfId="471"/>
    <cellStyle name="Accent1 6" xfId="472"/>
    <cellStyle name="Accent1 7" xfId="473"/>
    <cellStyle name="Accent1 8" xfId="474"/>
    <cellStyle name="Accent1 9" xfId="475"/>
    <cellStyle name="Accent2 10" xfId="476"/>
    <cellStyle name="Accent2 11" xfId="477"/>
    <cellStyle name="Accent2 12" xfId="478"/>
    <cellStyle name="Accent2 13" xfId="479"/>
    <cellStyle name="Accent2 14" xfId="480"/>
    <cellStyle name="Accent2 15" xfId="481"/>
    <cellStyle name="Accent2 16" xfId="482"/>
    <cellStyle name="Accent2 17" xfId="483"/>
    <cellStyle name="Accent2 18" xfId="484"/>
    <cellStyle name="Accent2 19" xfId="485"/>
    <cellStyle name="Accent2 2" xfId="486"/>
    <cellStyle name="Accent2 20" xfId="487"/>
    <cellStyle name="Accent2 21" xfId="488"/>
    <cellStyle name="Accent2 22" xfId="489"/>
    <cellStyle name="Accent2 23" xfId="490"/>
    <cellStyle name="Accent2 24" xfId="491"/>
    <cellStyle name="Accent2 25" xfId="492"/>
    <cellStyle name="Accent2 26" xfId="493"/>
    <cellStyle name="Accent2 3" xfId="494"/>
    <cellStyle name="Accent2 4" xfId="495"/>
    <cellStyle name="Accent2 5" xfId="496"/>
    <cellStyle name="Accent2 6" xfId="497"/>
    <cellStyle name="Accent2 7" xfId="498"/>
    <cellStyle name="Accent2 8" xfId="499"/>
    <cellStyle name="Accent2 9" xfId="500"/>
    <cellStyle name="Accent3 10" xfId="501"/>
    <cellStyle name="Accent3 11" xfId="502"/>
    <cellStyle name="Accent3 12" xfId="503"/>
    <cellStyle name="Accent3 13" xfId="504"/>
    <cellStyle name="Accent3 14" xfId="505"/>
    <cellStyle name="Accent3 15" xfId="506"/>
    <cellStyle name="Accent3 16" xfId="507"/>
    <cellStyle name="Accent3 17" xfId="508"/>
    <cellStyle name="Accent3 18" xfId="509"/>
    <cellStyle name="Accent3 19" xfId="510"/>
    <cellStyle name="Accent3 2" xfId="511"/>
    <cellStyle name="Accent3 20" xfId="512"/>
    <cellStyle name="Accent3 21" xfId="513"/>
    <cellStyle name="Accent3 22" xfId="514"/>
    <cellStyle name="Accent3 23" xfId="515"/>
    <cellStyle name="Accent3 24" xfId="516"/>
    <cellStyle name="Accent3 25" xfId="517"/>
    <cellStyle name="Accent3 26" xfId="518"/>
    <cellStyle name="Accent3 3" xfId="519"/>
    <cellStyle name="Accent3 4" xfId="520"/>
    <cellStyle name="Accent3 5" xfId="521"/>
    <cellStyle name="Accent3 6" xfId="522"/>
    <cellStyle name="Accent3 7" xfId="523"/>
    <cellStyle name="Accent3 8" xfId="524"/>
    <cellStyle name="Accent3 9" xfId="525"/>
    <cellStyle name="Accent4 10" xfId="526"/>
    <cellStyle name="Accent4 11" xfId="527"/>
    <cellStyle name="Accent4 12" xfId="528"/>
    <cellStyle name="Accent4 13" xfId="529"/>
    <cellStyle name="Accent4 14" xfId="530"/>
    <cellStyle name="Accent4 15" xfId="531"/>
    <cellStyle name="Accent4 16" xfId="532"/>
    <cellStyle name="Accent4 17" xfId="533"/>
    <cellStyle name="Accent4 18" xfId="534"/>
    <cellStyle name="Accent4 19" xfId="535"/>
    <cellStyle name="Accent4 2" xfId="536"/>
    <cellStyle name="Accent4 20" xfId="537"/>
    <cellStyle name="Accent4 21" xfId="538"/>
    <cellStyle name="Accent4 22" xfId="539"/>
    <cellStyle name="Accent4 23" xfId="540"/>
    <cellStyle name="Accent4 24" xfId="541"/>
    <cellStyle name="Accent4 25" xfId="542"/>
    <cellStyle name="Accent4 26" xfId="543"/>
    <cellStyle name="Accent4 3" xfId="544"/>
    <cellStyle name="Accent4 4" xfId="545"/>
    <cellStyle name="Accent4 5" xfId="546"/>
    <cellStyle name="Accent4 6" xfId="547"/>
    <cellStyle name="Accent4 7" xfId="548"/>
    <cellStyle name="Accent4 8" xfId="549"/>
    <cellStyle name="Accent4 9" xfId="550"/>
    <cellStyle name="Accent5 10" xfId="551"/>
    <cellStyle name="Accent5 11" xfId="552"/>
    <cellStyle name="Accent5 12" xfId="553"/>
    <cellStyle name="Accent5 13" xfId="554"/>
    <cellStyle name="Accent5 14" xfId="555"/>
    <cellStyle name="Accent5 15" xfId="556"/>
    <cellStyle name="Accent5 16" xfId="557"/>
    <cellStyle name="Accent5 17" xfId="558"/>
    <cellStyle name="Accent5 18" xfId="559"/>
    <cellStyle name="Accent5 19" xfId="560"/>
    <cellStyle name="Accent5 2" xfId="561"/>
    <cellStyle name="Accent5 20" xfId="562"/>
    <cellStyle name="Accent5 21" xfId="563"/>
    <cellStyle name="Accent5 22" xfId="564"/>
    <cellStyle name="Accent5 23" xfId="565"/>
    <cellStyle name="Accent5 24" xfId="566"/>
    <cellStyle name="Accent5 25" xfId="567"/>
    <cellStyle name="Accent5 26" xfId="568"/>
    <cellStyle name="Accent5 3" xfId="569"/>
    <cellStyle name="Accent5 4" xfId="570"/>
    <cellStyle name="Accent5 5" xfId="571"/>
    <cellStyle name="Accent5 6" xfId="572"/>
    <cellStyle name="Accent5 7" xfId="573"/>
    <cellStyle name="Accent5 8" xfId="574"/>
    <cellStyle name="Accent5 9" xfId="575"/>
    <cellStyle name="Accent6 10" xfId="576"/>
    <cellStyle name="Accent6 11" xfId="577"/>
    <cellStyle name="Accent6 12" xfId="578"/>
    <cellStyle name="Accent6 13" xfId="579"/>
    <cellStyle name="Accent6 14" xfId="580"/>
    <cellStyle name="Accent6 15" xfId="581"/>
    <cellStyle name="Accent6 16" xfId="582"/>
    <cellStyle name="Accent6 17" xfId="583"/>
    <cellStyle name="Accent6 18" xfId="584"/>
    <cellStyle name="Accent6 19" xfId="585"/>
    <cellStyle name="Accent6 2" xfId="586"/>
    <cellStyle name="Accent6 20" xfId="587"/>
    <cellStyle name="Accent6 21" xfId="588"/>
    <cellStyle name="Accent6 22" xfId="589"/>
    <cellStyle name="Accent6 23" xfId="590"/>
    <cellStyle name="Accent6 24" xfId="591"/>
    <cellStyle name="Accent6 25" xfId="592"/>
    <cellStyle name="Accent6 26" xfId="593"/>
    <cellStyle name="Accent6 3" xfId="594"/>
    <cellStyle name="Accent6 4" xfId="595"/>
    <cellStyle name="Accent6 5" xfId="596"/>
    <cellStyle name="Accent6 6" xfId="597"/>
    <cellStyle name="Accent6 7" xfId="598"/>
    <cellStyle name="Accent6 8" xfId="599"/>
    <cellStyle name="Accent6 9" xfId="600"/>
    <cellStyle name="Akzent1" xfId="1436"/>
    <cellStyle name="Akzent2" xfId="1437"/>
    <cellStyle name="Akzent3" xfId="1438"/>
    <cellStyle name="Akzent4" xfId="1439"/>
    <cellStyle name="Akzent5" xfId="1440"/>
    <cellStyle name="Akzent6" xfId="1441"/>
    <cellStyle name="ANNULE" xfId="1442"/>
    <cellStyle name="args.style" xfId="1443"/>
    <cellStyle name="arial11_bld_it" xfId="1444"/>
    <cellStyle name="Ausgabe" xfId="1445"/>
    <cellStyle name="AWON" xfId="1446"/>
    <cellStyle name="axlcolour" xfId="1447"/>
    <cellStyle name="Bad 10" xfId="601"/>
    <cellStyle name="Bad 11" xfId="602"/>
    <cellStyle name="Bad 12" xfId="603"/>
    <cellStyle name="Bad 13" xfId="604"/>
    <cellStyle name="Bad 14" xfId="605"/>
    <cellStyle name="Bad 15" xfId="606"/>
    <cellStyle name="Bad 16" xfId="607"/>
    <cellStyle name="Bad 17" xfId="608"/>
    <cellStyle name="Bad 18" xfId="609"/>
    <cellStyle name="Bad 19" xfId="610"/>
    <cellStyle name="Bad 2" xfId="611"/>
    <cellStyle name="Bad 20" xfId="612"/>
    <cellStyle name="Bad 21" xfId="613"/>
    <cellStyle name="Bad 22" xfId="614"/>
    <cellStyle name="Bad 23" xfId="615"/>
    <cellStyle name="Bad 24" xfId="616"/>
    <cellStyle name="Bad 25" xfId="617"/>
    <cellStyle name="Bad 26" xfId="618"/>
    <cellStyle name="Bad 3" xfId="619"/>
    <cellStyle name="Bad 4" xfId="620"/>
    <cellStyle name="Bad 5" xfId="621"/>
    <cellStyle name="Bad 6" xfId="622"/>
    <cellStyle name="Bad 7" xfId="623"/>
    <cellStyle name="Bad 8" xfId="624"/>
    <cellStyle name="Bad 9" xfId="625"/>
    <cellStyle name="Berechnung" xfId="1448"/>
    <cellStyle name="Cadre" xfId="1449"/>
    <cellStyle name="Calc Currency (0)" xfId="1450"/>
    <cellStyle name="Calculation 10" xfId="626"/>
    <cellStyle name="Calculation 10 2" xfId="627"/>
    <cellStyle name="Calculation 10_Bidder C- TOTAL EURO Converted" xfId="628"/>
    <cellStyle name="Calculation 11" xfId="629"/>
    <cellStyle name="Calculation 11 2" xfId="630"/>
    <cellStyle name="Calculation 11_Bidder C- TOTAL EURO Converted" xfId="631"/>
    <cellStyle name="Calculation 12" xfId="632"/>
    <cellStyle name="Calculation 12 2" xfId="633"/>
    <cellStyle name="Calculation 12_Bidder C- TOTAL EURO Converted" xfId="634"/>
    <cellStyle name="Calculation 13" xfId="635"/>
    <cellStyle name="Calculation 13 2" xfId="636"/>
    <cellStyle name="Calculation 13_Bidder C- TOTAL EURO Converted" xfId="637"/>
    <cellStyle name="Calculation 14" xfId="638"/>
    <cellStyle name="Calculation 14 2" xfId="639"/>
    <cellStyle name="Calculation 14_Bidder C- TOTAL EURO Converted" xfId="640"/>
    <cellStyle name="Calculation 15" xfId="641"/>
    <cellStyle name="Calculation 15 2" xfId="642"/>
    <cellStyle name="Calculation 15_Bidder C- TOTAL EURO Converted" xfId="643"/>
    <cellStyle name="Calculation 16" xfId="644"/>
    <cellStyle name="Calculation 16 2" xfId="645"/>
    <cellStyle name="Calculation 16_Bidder C- TOTAL EURO Converted" xfId="646"/>
    <cellStyle name="Calculation 17" xfId="647"/>
    <cellStyle name="Calculation 17 2" xfId="648"/>
    <cellStyle name="Calculation 17_Bidder C- TOTAL EURO Converted" xfId="649"/>
    <cellStyle name="Calculation 18" xfId="650"/>
    <cellStyle name="Calculation 18 2" xfId="651"/>
    <cellStyle name="Calculation 18_Bidder C- TOTAL EURO Converted" xfId="652"/>
    <cellStyle name="Calculation 19" xfId="653"/>
    <cellStyle name="Calculation 19 2" xfId="654"/>
    <cellStyle name="Calculation 19_Bidder C- TOTAL EURO Converted" xfId="655"/>
    <cellStyle name="Calculation 2" xfId="656"/>
    <cellStyle name="Calculation 2 2" xfId="657"/>
    <cellStyle name="Calculation 2_Bidder C- TOTAL EURO Converted" xfId="658"/>
    <cellStyle name="Calculation 20" xfId="659"/>
    <cellStyle name="Calculation 20 2" xfId="660"/>
    <cellStyle name="Calculation 20_Bidder C- TOTAL EURO Converted" xfId="661"/>
    <cellStyle name="Calculation 21" xfId="662"/>
    <cellStyle name="Calculation 21 2" xfId="663"/>
    <cellStyle name="Calculation 21_Bidder C- TOTAL EURO Converted" xfId="664"/>
    <cellStyle name="Calculation 22" xfId="665"/>
    <cellStyle name="Calculation 22 2" xfId="666"/>
    <cellStyle name="Calculation 22_Bidder C- TOTAL EURO Converted" xfId="667"/>
    <cellStyle name="Calculation 23" xfId="668"/>
    <cellStyle name="Calculation 23 2" xfId="669"/>
    <cellStyle name="Calculation 23_Bidder C- TOTAL EURO Converted" xfId="670"/>
    <cellStyle name="Calculation 24" xfId="671"/>
    <cellStyle name="Calculation 24 2" xfId="672"/>
    <cellStyle name="Calculation 24_Bidder C- TOTAL EURO Converted" xfId="673"/>
    <cellStyle name="Calculation 25" xfId="674"/>
    <cellStyle name="Calculation 25 2" xfId="675"/>
    <cellStyle name="Calculation 25_Bidder C- TOTAL EURO Converted" xfId="676"/>
    <cellStyle name="Calculation 26" xfId="677"/>
    <cellStyle name="Calculation 26 2" xfId="678"/>
    <cellStyle name="Calculation 26_Bidder C- TOTAL EURO Converted" xfId="679"/>
    <cellStyle name="Calculation 3" xfId="680"/>
    <cellStyle name="Calculation 3 2" xfId="681"/>
    <cellStyle name="Calculation 3_Bidder C- TOTAL EURO Converted" xfId="682"/>
    <cellStyle name="Calculation 4" xfId="683"/>
    <cellStyle name="Calculation 4 2" xfId="684"/>
    <cellStyle name="Calculation 4_Bidder C- TOTAL EURO Converted" xfId="685"/>
    <cellStyle name="Calculation 5" xfId="686"/>
    <cellStyle name="Calculation 5 2" xfId="687"/>
    <cellStyle name="Calculation 5_Bidder C- TOTAL EURO Converted" xfId="688"/>
    <cellStyle name="Calculation 6" xfId="689"/>
    <cellStyle name="Calculation 6 2" xfId="690"/>
    <cellStyle name="Calculation 6_Bidder C- TOTAL EURO Converted" xfId="691"/>
    <cellStyle name="Calculation 7" xfId="692"/>
    <cellStyle name="Calculation 7 2" xfId="693"/>
    <cellStyle name="Calculation 7_Bidder C- TOTAL EURO Converted" xfId="694"/>
    <cellStyle name="Calculation 8" xfId="695"/>
    <cellStyle name="Calculation 8 2" xfId="696"/>
    <cellStyle name="Calculation 8_Bidder C- TOTAL EURO Converted" xfId="697"/>
    <cellStyle name="Calculation 9" xfId="698"/>
    <cellStyle name="Calculation 9 2" xfId="699"/>
    <cellStyle name="Calculation 9_Bidder C- TOTAL EURO Converted" xfId="700"/>
    <cellStyle name="Check Cell 10" xfId="701"/>
    <cellStyle name="Check Cell 11" xfId="702"/>
    <cellStyle name="Check Cell 12" xfId="703"/>
    <cellStyle name="Check Cell 13" xfId="704"/>
    <cellStyle name="Check Cell 14" xfId="705"/>
    <cellStyle name="Check Cell 15" xfId="706"/>
    <cellStyle name="Check Cell 16" xfId="707"/>
    <cellStyle name="Check Cell 17" xfId="708"/>
    <cellStyle name="Check Cell 18" xfId="709"/>
    <cellStyle name="Check Cell 19" xfId="710"/>
    <cellStyle name="Check Cell 2" xfId="711"/>
    <cellStyle name="Check Cell 20" xfId="712"/>
    <cellStyle name="Check Cell 21" xfId="713"/>
    <cellStyle name="Check Cell 22" xfId="714"/>
    <cellStyle name="Check Cell 23" xfId="715"/>
    <cellStyle name="Check Cell 24" xfId="716"/>
    <cellStyle name="Check Cell 25" xfId="717"/>
    <cellStyle name="Check Cell 26" xfId="718"/>
    <cellStyle name="Check Cell 3" xfId="719"/>
    <cellStyle name="Check Cell 4" xfId="720"/>
    <cellStyle name="Check Cell 5" xfId="721"/>
    <cellStyle name="Check Cell 6" xfId="722"/>
    <cellStyle name="Check Cell 7" xfId="723"/>
    <cellStyle name="Check Cell 8" xfId="724"/>
    <cellStyle name="Check Cell 9" xfId="725"/>
    <cellStyle name="ColLevel_2" xfId="1451"/>
    <cellStyle name="Comma 2" xfId="726"/>
    <cellStyle name="Comma 2 2" xfId="727"/>
    <cellStyle name="Comma 2_Bidder C- TOTAL EURO Converted" xfId="728"/>
    <cellStyle name="Comma 3" xfId="1452"/>
    <cellStyle name="Comma 3 2" xfId="1453"/>
    <cellStyle name="Comma 4" xfId="1454"/>
    <cellStyle name="Comma 5" xfId="729"/>
    <cellStyle name="Comma 6" xfId="730"/>
    <cellStyle name="condition" xfId="1455"/>
    <cellStyle name="Copied" xfId="1456"/>
    <cellStyle name="Cost_" xfId="1457"/>
    <cellStyle name="Currency [0] 2" xfId="731"/>
    <cellStyle name="Currency 10" xfId="1458"/>
    <cellStyle name="Currency 10 2" xfId="1459"/>
    <cellStyle name="Currency 2" xfId="732"/>
    <cellStyle name="Currency 2 2" xfId="733"/>
    <cellStyle name="Currency 2 2 2" xfId="1460"/>
    <cellStyle name="Currency 2 2 2 2" xfId="1461"/>
    <cellStyle name="Currency 2 2 3" xfId="1462"/>
    <cellStyle name="Currency 2 3" xfId="1463"/>
    <cellStyle name="Currency 2 4" xfId="1464"/>
    <cellStyle name="Currency 2_Bidder C- TOTAL EURO Converted" xfId="734"/>
    <cellStyle name="Currency 3" xfId="735"/>
    <cellStyle name="Currency 3 2" xfId="736"/>
    <cellStyle name="Currency 3 2 2" xfId="1465"/>
    <cellStyle name="Currency 3_Bidder C- TOTAL EURO Converted" xfId="737"/>
    <cellStyle name="Currency 4" xfId="738"/>
    <cellStyle name="Currency 4 2" xfId="1466"/>
    <cellStyle name="Currency 4 3" xfId="1467"/>
    <cellStyle name="Currency 4 4" xfId="1468"/>
    <cellStyle name="Currency 4 5" xfId="1469"/>
    <cellStyle name="Currency 5" xfId="739"/>
    <cellStyle name="Currency 5 2" xfId="1470"/>
    <cellStyle name="Currency 5 2 2" xfId="1471"/>
    <cellStyle name="Currency 5 3" xfId="1472"/>
    <cellStyle name="Currency 6" xfId="1473"/>
    <cellStyle name="Currency 7" xfId="1474"/>
    <cellStyle name="Currency 8" xfId="1475"/>
    <cellStyle name="Currency 9" xfId="1476"/>
    <cellStyle name="Currency 9 2" xfId="1477"/>
    <cellStyle name="Date" xfId="1478"/>
    <cellStyle name="DB" xfId="1479"/>
    <cellStyle name="DB00" xfId="1480"/>
    <cellStyle name="DB00...AAAA" xfId="1481"/>
    <cellStyle name="Dezimal [0]_ALCOPL_21" xfId="1482"/>
    <cellStyle name="Dezimal_ALCOPL_21" xfId="1483"/>
    <cellStyle name="Diagnostic" xfId="1484"/>
    <cellStyle name="Ed" xfId="1485"/>
    <cellStyle name="Eingabe" xfId="1486"/>
    <cellStyle name="Entered" xfId="1487"/>
    <cellStyle name="En-tête 1" xfId="1488"/>
    <cellStyle name="En-tête 2" xfId="1489"/>
    <cellStyle name="Ergebnis" xfId="1490"/>
    <cellStyle name="Erklärender Text" xfId="1491"/>
    <cellStyle name="erl" xfId="1492"/>
    <cellStyle name="Erlang" xfId="1493"/>
    <cellStyle name="Erlang#" xfId="1494"/>
    <cellStyle name="Erlang_Book2" xfId="1495"/>
    <cellStyle name="Euro" xfId="1496"/>
    <cellStyle name="Explanatory Text 10" xfId="740"/>
    <cellStyle name="Explanatory Text 11" xfId="741"/>
    <cellStyle name="Explanatory Text 12" xfId="742"/>
    <cellStyle name="Explanatory Text 13" xfId="743"/>
    <cellStyle name="Explanatory Text 14" xfId="744"/>
    <cellStyle name="Explanatory Text 15" xfId="745"/>
    <cellStyle name="Explanatory Text 16" xfId="746"/>
    <cellStyle name="Explanatory Text 17" xfId="747"/>
    <cellStyle name="Explanatory Text 18" xfId="748"/>
    <cellStyle name="Explanatory Text 19" xfId="749"/>
    <cellStyle name="Explanatory Text 2" xfId="750"/>
    <cellStyle name="Explanatory Text 20" xfId="751"/>
    <cellStyle name="Explanatory Text 21" xfId="752"/>
    <cellStyle name="Explanatory Text 22" xfId="753"/>
    <cellStyle name="Explanatory Text 23" xfId="754"/>
    <cellStyle name="Explanatory Text 24" xfId="755"/>
    <cellStyle name="Explanatory Text 25" xfId="756"/>
    <cellStyle name="Explanatory Text 26" xfId="757"/>
    <cellStyle name="Explanatory Text 3" xfId="758"/>
    <cellStyle name="Explanatory Text 4" xfId="759"/>
    <cellStyle name="Explanatory Text 5" xfId="760"/>
    <cellStyle name="Explanatory Text 6" xfId="761"/>
    <cellStyle name="Explanatory Text 7" xfId="762"/>
    <cellStyle name="Explanatory Text 8" xfId="763"/>
    <cellStyle name="Explanatory Text 9" xfId="764"/>
    <cellStyle name="Financier0" xfId="1497"/>
    <cellStyle name="GOING" xfId="1498"/>
    <cellStyle name="Good 10" xfId="765"/>
    <cellStyle name="Good 11" xfId="766"/>
    <cellStyle name="Good 12" xfId="767"/>
    <cellStyle name="Good 13" xfId="768"/>
    <cellStyle name="Good 14" xfId="769"/>
    <cellStyle name="Good 15" xfId="770"/>
    <cellStyle name="Good 16" xfId="771"/>
    <cellStyle name="Good 17" xfId="772"/>
    <cellStyle name="Good 18" xfId="773"/>
    <cellStyle name="Good 19" xfId="774"/>
    <cellStyle name="Good 2" xfId="775"/>
    <cellStyle name="Good 20" xfId="776"/>
    <cellStyle name="Good 21" xfId="777"/>
    <cellStyle name="Good 22" xfId="778"/>
    <cellStyle name="Good 23" xfId="779"/>
    <cellStyle name="Good 24" xfId="780"/>
    <cellStyle name="Good 25" xfId="781"/>
    <cellStyle name="Good 26" xfId="782"/>
    <cellStyle name="Good 3" xfId="783"/>
    <cellStyle name="Good 4" xfId="784"/>
    <cellStyle name="Good 5" xfId="785"/>
    <cellStyle name="Good 6" xfId="786"/>
    <cellStyle name="Good 7" xfId="787"/>
    <cellStyle name="Good 8" xfId="788"/>
    <cellStyle name="Good 9" xfId="789"/>
    <cellStyle name="Grey" xfId="1499"/>
    <cellStyle name="Gut" xfId="1500"/>
    <cellStyle name="Header" xfId="790"/>
    <cellStyle name="Header Pricelist" xfId="791"/>
    <cellStyle name="Header1" xfId="1501"/>
    <cellStyle name="Header2" xfId="1502"/>
    <cellStyle name="Heading 1 10" xfId="792"/>
    <cellStyle name="Heading 1 11" xfId="793"/>
    <cellStyle name="Heading 1 12" xfId="794"/>
    <cellStyle name="Heading 1 13" xfId="795"/>
    <cellStyle name="Heading 1 14" xfId="796"/>
    <cellStyle name="Heading 1 15" xfId="797"/>
    <cellStyle name="Heading 1 16" xfId="798"/>
    <cellStyle name="Heading 1 17" xfId="799"/>
    <cellStyle name="Heading 1 18" xfId="800"/>
    <cellStyle name="Heading 1 19" xfId="801"/>
    <cellStyle name="Heading 1 2" xfId="802"/>
    <cellStyle name="Heading 1 20" xfId="803"/>
    <cellStyle name="Heading 1 21" xfId="804"/>
    <cellStyle name="Heading 1 22" xfId="805"/>
    <cellStyle name="Heading 1 23" xfId="806"/>
    <cellStyle name="Heading 1 24" xfId="807"/>
    <cellStyle name="Heading 1 25" xfId="808"/>
    <cellStyle name="Heading 1 26" xfId="809"/>
    <cellStyle name="Heading 1 3" xfId="810"/>
    <cellStyle name="Heading 1 4" xfId="811"/>
    <cellStyle name="Heading 1 5" xfId="812"/>
    <cellStyle name="Heading 1 6" xfId="813"/>
    <cellStyle name="Heading 1 7" xfId="814"/>
    <cellStyle name="Heading 1 8" xfId="815"/>
    <cellStyle name="Heading 1 9" xfId="816"/>
    <cellStyle name="Heading 2 10" xfId="817"/>
    <cellStyle name="Heading 2 11" xfId="818"/>
    <cellStyle name="Heading 2 12" xfId="819"/>
    <cellStyle name="Heading 2 13" xfId="820"/>
    <cellStyle name="Heading 2 14" xfId="821"/>
    <cellStyle name="Heading 2 15" xfId="822"/>
    <cellStyle name="Heading 2 16" xfId="823"/>
    <cellStyle name="Heading 2 17" xfId="824"/>
    <cellStyle name="Heading 2 18" xfId="825"/>
    <cellStyle name="Heading 2 19" xfId="826"/>
    <cellStyle name="Heading 2 2" xfId="827"/>
    <cellStyle name="Heading 2 20" xfId="828"/>
    <cellStyle name="Heading 2 21" xfId="829"/>
    <cellStyle name="Heading 2 22" xfId="830"/>
    <cellStyle name="Heading 2 23" xfId="831"/>
    <cellStyle name="Heading 2 24" xfId="832"/>
    <cellStyle name="Heading 2 25" xfId="833"/>
    <cellStyle name="Heading 2 26" xfId="834"/>
    <cellStyle name="Heading 2 3" xfId="835"/>
    <cellStyle name="Heading 2 4" xfId="836"/>
    <cellStyle name="Heading 2 5" xfId="837"/>
    <cellStyle name="Heading 2 6" xfId="838"/>
    <cellStyle name="Heading 2 7" xfId="839"/>
    <cellStyle name="Heading 2 8" xfId="840"/>
    <cellStyle name="Heading 2 9" xfId="841"/>
    <cellStyle name="Heading 3 10" xfId="842"/>
    <cellStyle name="Heading 3 11" xfId="843"/>
    <cellStyle name="Heading 3 12" xfId="844"/>
    <cellStyle name="Heading 3 13" xfId="845"/>
    <cellStyle name="Heading 3 14" xfId="846"/>
    <cellStyle name="Heading 3 15" xfId="847"/>
    <cellStyle name="Heading 3 16" xfId="848"/>
    <cellStyle name="Heading 3 17" xfId="849"/>
    <cellStyle name="Heading 3 18" xfId="850"/>
    <cellStyle name="Heading 3 19" xfId="851"/>
    <cellStyle name="Heading 3 2" xfId="852"/>
    <cellStyle name="Heading 3 20" xfId="853"/>
    <cellStyle name="Heading 3 21" xfId="854"/>
    <cellStyle name="Heading 3 22" xfId="855"/>
    <cellStyle name="Heading 3 23" xfId="856"/>
    <cellStyle name="Heading 3 24" xfId="857"/>
    <cellStyle name="Heading 3 25" xfId="858"/>
    <cellStyle name="Heading 3 26" xfId="859"/>
    <cellStyle name="Heading 3 3" xfId="860"/>
    <cellStyle name="Heading 3 4" xfId="861"/>
    <cellStyle name="Heading 3 5" xfId="862"/>
    <cellStyle name="Heading 3 6" xfId="863"/>
    <cellStyle name="Heading 3 7" xfId="864"/>
    <cellStyle name="Heading 3 8" xfId="865"/>
    <cellStyle name="Heading 3 9" xfId="866"/>
    <cellStyle name="Heading 4 10" xfId="867"/>
    <cellStyle name="Heading 4 11" xfId="868"/>
    <cellStyle name="Heading 4 12" xfId="869"/>
    <cellStyle name="Heading 4 13" xfId="870"/>
    <cellStyle name="Heading 4 14" xfId="871"/>
    <cellStyle name="Heading 4 15" xfId="872"/>
    <cellStyle name="Heading 4 16" xfId="873"/>
    <cellStyle name="Heading 4 17" xfId="874"/>
    <cellStyle name="Heading 4 18" xfId="875"/>
    <cellStyle name="Heading 4 19" xfId="876"/>
    <cellStyle name="Heading 4 2" xfId="877"/>
    <cellStyle name="Heading 4 20" xfId="878"/>
    <cellStyle name="Heading 4 21" xfId="879"/>
    <cellStyle name="Heading 4 22" xfId="880"/>
    <cellStyle name="Heading 4 23" xfId="881"/>
    <cellStyle name="Heading 4 24" xfId="882"/>
    <cellStyle name="Heading 4 25" xfId="883"/>
    <cellStyle name="Heading 4 26" xfId="884"/>
    <cellStyle name="Heading 4 3" xfId="885"/>
    <cellStyle name="Heading 4 4" xfId="886"/>
    <cellStyle name="Heading 4 5" xfId="887"/>
    <cellStyle name="Heading 4 6" xfId="888"/>
    <cellStyle name="Heading 4 7" xfId="889"/>
    <cellStyle name="Heading 4 8" xfId="890"/>
    <cellStyle name="Heading 4 9" xfId="891"/>
    <cellStyle name="HEADINGS" xfId="1503"/>
    <cellStyle name="HEADINGSTOP" xfId="1504"/>
    <cellStyle name="HighLight1" xfId="1505"/>
    <cellStyle name="HighLightHV11" xfId="1506"/>
    <cellStyle name="Hipervínculo" xfId="1507"/>
    <cellStyle name="Hyperlink 2" xfId="892"/>
    <cellStyle name="Hyperlink 3" xfId="1508"/>
    <cellStyle name="Hyperlink 4" xfId="1509"/>
    <cellStyle name="indicatif_nv" xfId="1510"/>
    <cellStyle name="Input [yellow]" xfId="1511"/>
    <cellStyle name="Input 10" xfId="893"/>
    <cellStyle name="Input 10 2" xfId="894"/>
    <cellStyle name="Input 10_Bidder C- TOTAL EURO Converted" xfId="895"/>
    <cellStyle name="Input 11" xfId="896"/>
    <cellStyle name="Input 11 2" xfId="897"/>
    <cellStyle name="Input 11_Bidder C- TOTAL EURO Converted" xfId="898"/>
    <cellStyle name="Input 12" xfId="899"/>
    <cellStyle name="Input 12 2" xfId="900"/>
    <cellStyle name="Input 12_Bidder C- TOTAL EURO Converted" xfId="901"/>
    <cellStyle name="Input 13" xfId="902"/>
    <cellStyle name="Input 13 2" xfId="903"/>
    <cellStyle name="Input 13_Bidder C- TOTAL EURO Converted" xfId="904"/>
    <cellStyle name="Input 14" xfId="905"/>
    <cellStyle name="Input 14 2" xfId="906"/>
    <cellStyle name="Input 14_Bidder C- TOTAL EURO Converted" xfId="907"/>
    <cellStyle name="Input 15" xfId="908"/>
    <cellStyle name="Input 15 2" xfId="909"/>
    <cellStyle name="Input 15_Bidder C- TOTAL EURO Converted" xfId="910"/>
    <cellStyle name="Input 16" xfId="911"/>
    <cellStyle name="Input 16 2" xfId="912"/>
    <cellStyle name="Input 16_Bidder C- TOTAL EURO Converted" xfId="913"/>
    <cellStyle name="Input 17" xfId="914"/>
    <cellStyle name="Input 17 2" xfId="915"/>
    <cellStyle name="Input 17_Bidder C- TOTAL EURO Converted" xfId="916"/>
    <cellStyle name="Input 18" xfId="917"/>
    <cellStyle name="Input 18 2" xfId="918"/>
    <cellStyle name="Input 18_Bidder C- TOTAL EURO Converted" xfId="919"/>
    <cellStyle name="Input 19" xfId="920"/>
    <cellStyle name="Input 19 2" xfId="921"/>
    <cellStyle name="Input 19_Bidder C- TOTAL EURO Converted" xfId="922"/>
    <cellStyle name="Input 2" xfId="923"/>
    <cellStyle name="Input 2 2" xfId="924"/>
    <cellStyle name="Input 2_Bidder C- TOTAL EURO Converted" xfId="925"/>
    <cellStyle name="Input 20" xfId="926"/>
    <cellStyle name="Input 20 2" xfId="927"/>
    <cellStyle name="Input 20_Bidder C- TOTAL EURO Converted" xfId="928"/>
    <cellStyle name="Input 21" xfId="929"/>
    <cellStyle name="Input 21 2" xfId="930"/>
    <cellStyle name="Input 21_Bidder C- TOTAL EURO Converted" xfId="931"/>
    <cellStyle name="Input 22" xfId="932"/>
    <cellStyle name="Input 22 2" xfId="933"/>
    <cellStyle name="Input 22_Bidder C- TOTAL EURO Converted" xfId="934"/>
    <cellStyle name="Input 23" xfId="935"/>
    <cellStyle name="Input 23 2" xfId="936"/>
    <cellStyle name="Input 23_Bidder C- TOTAL EURO Converted" xfId="937"/>
    <cellStyle name="Input 24" xfId="938"/>
    <cellStyle name="Input 24 2" xfId="939"/>
    <cellStyle name="Input 24_Bidder C- TOTAL EURO Converted" xfId="940"/>
    <cellStyle name="Input 25" xfId="941"/>
    <cellStyle name="Input 25 2" xfId="942"/>
    <cellStyle name="Input 25_Bidder C- TOTAL EURO Converted" xfId="943"/>
    <cellStyle name="Input 26" xfId="944"/>
    <cellStyle name="Input 26 2" xfId="945"/>
    <cellStyle name="Input 26_Bidder C- TOTAL EURO Converted" xfId="946"/>
    <cellStyle name="Input 3" xfId="947"/>
    <cellStyle name="Input 3 2" xfId="948"/>
    <cellStyle name="Input 3_Bidder C- TOTAL EURO Converted" xfId="949"/>
    <cellStyle name="Input 4" xfId="950"/>
    <cellStyle name="Input 4 2" xfId="951"/>
    <cellStyle name="Input 4_Bidder C- TOTAL EURO Converted" xfId="952"/>
    <cellStyle name="Input 5" xfId="953"/>
    <cellStyle name="Input 5 2" xfId="954"/>
    <cellStyle name="Input 5_Bidder C- TOTAL EURO Converted" xfId="955"/>
    <cellStyle name="Input 6" xfId="956"/>
    <cellStyle name="Input 6 2" xfId="957"/>
    <cellStyle name="Input 6_Bidder C- TOTAL EURO Converted" xfId="958"/>
    <cellStyle name="Input 7" xfId="959"/>
    <cellStyle name="Input 7 2" xfId="960"/>
    <cellStyle name="Input 7_Bidder C- TOTAL EURO Converted" xfId="961"/>
    <cellStyle name="Input 8" xfId="962"/>
    <cellStyle name="Input 8 2" xfId="963"/>
    <cellStyle name="Input 8_Bidder C- TOTAL EURO Converted" xfId="964"/>
    <cellStyle name="Input 9" xfId="965"/>
    <cellStyle name="Input 9 2" xfId="966"/>
    <cellStyle name="Input 9_Bidder C- TOTAL EURO Converted" xfId="967"/>
    <cellStyle name="Italique" xfId="1512"/>
    <cellStyle name="Jun" xfId="968"/>
    <cellStyle name="Label" xfId="1513"/>
    <cellStyle name="Linked Cell 10" xfId="969"/>
    <cellStyle name="Linked Cell 11" xfId="970"/>
    <cellStyle name="Linked Cell 12" xfId="971"/>
    <cellStyle name="Linked Cell 13" xfId="972"/>
    <cellStyle name="Linked Cell 14" xfId="973"/>
    <cellStyle name="Linked Cell 15" xfId="974"/>
    <cellStyle name="Linked Cell 16" xfId="975"/>
    <cellStyle name="Linked Cell 17" xfId="976"/>
    <cellStyle name="Linked Cell 18" xfId="977"/>
    <cellStyle name="Linked Cell 19" xfId="978"/>
    <cellStyle name="Linked Cell 2" xfId="979"/>
    <cellStyle name="Linked Cell 20" xfId="980"/>
    <cellStyle name="Linked Cell 21" xfId="981"/>
    <cellStyle name="Linked Cell 22" xfId="982"/>
    <cellStyle name="Linked Cell 23" xfId="983"/>
    <cellStyle name="Linked Cell 24" xfId="984"/>
    <cellStyle name="Linked Cell 25" xfId="985"/>
    <cellStyle name="Linked Cell 26" xfId="986"/>
    <cellStyle name="Linked Cell 3" xfId="987"/>
    <cellStyle name="Linked Cell 4" xfId="988"/>
    <cellStyle name="Linked Cell 5" xfId="989"/>
    <cellStyle name="Linked Cell 6" xfId="990"/>
    <cellStyle name="Linked Cell 7" xfId="991"/>
    <cellStyle name="Linked Cell 8" xfId="992"/>
    <cellStyle name="Linked Cell 9" xfId="993"/>
    <cellStyle name="LOST" xfId="1514"/>
    <cellStyle name="MARQ" xfId="1515"/>
    <cellStyle name="merlang" xfId="1516"/>
    <cellStyle name="Migliaia (0)_1641SM D" xfId="1517"/>
    <cellStyle name="Migliaia_1641SM D" xfId="1518"/>
    <cellStyle name="Millares [0]_COSTES" xfId="1519"/>
    <cellStyle name="Millares_COSTES" xfId="1520"/>
    <cellStyle name="Milliers [0]_1353DN" xfId="1521"/>
    <cellStyle name="Milliers_1353DN" xfId="1522"/>
    <cellStyle name="Moneda [0]_COSTES" xfId="1523"/>
    <cellStyle name="Moneda_COSTES" xfId="1524"/>
    <cellStyle name="Monetaire" xfId="1525"/>
    <cellStyle name="Monetaire [0]" xfId="1526"/>
    <cellStyle name="Monétaire [0]_1353DN" xfId="1527"/>
    <cellStyle name="Monetaire [0]_Book2" xfId="1528"/>
    <cellStyle name="Monétaire [0]_DEV_SERV" xfId="1529"/>
    <cellStyle name="Monetaire [0]_devis_multi_phases3" xfId="1530"/>
    <cellStyle name="Monétaire [0]_DEVISBASE" xfId="1531"/>
    <cellStyle name="Monetaire [0]_Global_103c" xfId="1532"/>
    <cellStyle name="Monétaire [0]_GRILLE DE DISCOUNT" xfId="1533"/>
    <cellStyle name="Monetaire [0]_Proposal Journal_Egypt_eHealth_v04" xfId="1534"/>
    <cellStyle name="Monétaire_1353DN" xfId="1535"/>
    <cellStyle name="Monetaire_Book2" xfId="1536"/>
    <cellStyle name="Monétaire_DEV_SERV" xfId="1537"/>
    <cellStyle name="Monetaire_devis_multi_phases3" xfId="1538"/>
    <cellStyle name="Monétaire_DEVISBASE" xfId="1539"/>
    <cellStyle name="Monetaire_Global_103c" xfId="1540"/>
    <cellStyle name="Monétaire_GRILLE DE DISCOUNT" xfId="1541"/>
    <cellStyle name="Monetaire_Proposal Journal_Egypt_eHealth_v04" xfId="1542"/>
    <cellStyle name="Monétaire0" xfId="1543"/>
    <cellStyle name="Neutral 10" xfId="994"/>
    <cellStyle name="Neutral 11" xfId="995"/>
    <cellStyle name="Neutral 12" xfId="996"/>
    <cellStyle name="Neutral 13" xfId="997"/>
    <cellStyle name="Neutral 14" xfId="998"/>
    <cellStyle name="Neutral 15" xfId="999"/>
    <cellStyle name="Neutral 16" xfId="1000"/>
    <cellStyle name="Neutral 17" xfId="1001"/>
    <cellStyle name="Neutral 18" xfId="1002"/>
    <cellStyle name="Neutral 19" xfId="1003"/>
    <cellStyle name="Neutral 2" xfId="1004"/>
    <cellStyle name="Neutral 20" xfId="1005"/>
    <cellStyle name="Neutral 21" xfId="1006"/>
    <cellStyle name="Neutral 22" xfId="1007"/>
    <cellStyle name="Neutral 23" xfId="1008"/>
    <cellStyle name="Neutral 24" xfId="1009"/>
    <cellStyle name="Neutral 25" xfId="1010"/>
    <cellStyle name="Neutral 26" xfId="1011"/>
    <cellStyle name="Neutral 3" xfId="1012"/>
    <cellStyle name="Neutral 4" xfId="1013"/>
    <cellStyle name="Neutral 5" xfId="1014"/>
    <cellStyle name="Neutral 6" xfId="1015"/>
    <cellStyle name="Neutral 7" xfId="1016"/>
    <cellStyle name="Neutral 8" xfId="1017"/>
    <cellStyle name="Neutral 9" xfId="1018"/>
    <cellStyle name="New Times Roman" xfId="1544"/>
    <cellStyle name="NiveauColonne_2_Donnees" xfId="1545"/>
    <cellStyle name="NiveauLigne_2_Donnees" xfId="1546"/>
    <cellStyle name="no dec" xfId="1019"/>
    <cellStyle name="Normal" xfId="0" builtinId="0"/>
    <cellStyle name="Normal - Style1" xfId="1547"/>
    <cellStyle name="Normal - 樣式1" xfId="1548"/>
    <cellStyle name="Normal - 樣式2" xfId="1549"/>
    <cellStyle name="Normal - 樣式3" xfId="1550"/>
    <cellStyle name="Normal - 樣式4" xfId="1551"/>
    <cellStyle name="Normal - 樣式5" xfId="1552"/>
    <cellStyle name="Normal - 樣式6" xfId="1553"/>
    <cellStyle name="Normal - 樣式7" xfId="1554"/>
    <cellStyle name="Normal - 樣式8" xfId="1555"/>
    <cellStyle name="Normal 10" xfId="1020"/>
    <cellStyle name="Normal 10 2" xfId="1556"/>
    <cellStyle name="Normal 10 2 2" xfId="1557"/>
    <cellStyle name="Normal 10 3" xfId="1558"/>
    <cellStyle name="Normal 10 3 2" xfId="1559"/>
    <cellStyle name="Normal 10 4" xfId="1560"/>
    <cellStyle name="Normal 11" xfId="1021"/>
    <cellStyle name="Normal 11 2" xfId="1561"/>
    <cellStyle name="Normal 11 3" xfId="1562"/>
    <cellStyle name="Normal 12" xfId="1022"/>
    <cellStyle name="Normal 12 2" xfId="1563"/>
    <cellStyle name="Normal 12 3" xfId="1564"/>
    <cellStyle name="Normal 13" xfId="1023"/>
    <cellStyle name="Normal 13 2" xfId="1565"/>
    <cellStyle name="Normal 14" xfId="1024"/>
    <cellStyle name="Normal 14 2" xfId="1566"/>
    <cellStyle name="Normal 15" xfId="1025"/>
    <cellStyle name="Normal 15 2" xfId="1567"/>
    <cellStyle name="Normal 16" xfId="1026"/>
    <cellStyle name="Normal 163" xfId="1568"/>
    <cellStyle name="Normal 163 2" xfId="1569"/>
    <cellStyle name="Normal 17" xfId="1027"/>
    <cellStyle name="Normal 18" xfId="1028"/>
    <cellStyle name="Normal 18 2" xfId="1570"/>
    <cellStyle name="Normal 19" xfId="1029"/>
    <cellStyle name="Normal 19 2" xfId="1571"/>
    <cellStyle name="Normal 2" xfId="1030"/>
    <cellStyle name="Normal 2 10" xfId="1031"/>
    <cellStyle name="Normal 2 11" xfId="1032"/>
    <cellStyle name="Normal 2 11 2" xfId="1572"/>
    <cellStyle name="Normal 2 12" xfId="1033"/>
    <cellStyle name="Normal 2 12 2" xfId="1573"/>
    <cellStyle name="Normal 2 13" xfId="1034"/>
    <cellStyle name="Normal 2 14" xfId="1035"/>
    <cellStyle name="Normal 2 15" xfId="1036"/>
    <cellStyle name="Normal 2 16" xfId="1037"/>
    <cellStyle name="Normal 2 17" xfId="1038"/>
    <cellStyle name="Normal 2 18" xfId="1039"/>
    <cellStyle name="Normal 2 19" xfId="1040"/>
    <cellStyle name="Normal 2 2" xfId="1041"/>
    <cellStyle name="Normal 2 2 2" xfId="1042"/>
    <cellStyle name="Normal 2 2 2 2" xfId="1574"/>
    <cellStyle name="Normal 2 2 2 2 2" xfId="1575"/>
    <cellStyle name="Normal 2 2 2 3" xfId="1576"/>
    <cellStyle name="Normal 2 2 2 4" xfId="1577"/>
    <cellStyle name="Normal 2 2 2_EMW Basis of Effort" xfId="1578"/>
    <cellStyle name="Normal 2 2 3" xfId="1579"/>
    <cellStyle name="Normal 2 2 3 2" xfId="1580"/>
    <cellStyle name="Normal 2 2 3 2 2" xfId="1581"/>
    <cellStyle name="Normal 2 2 3 3" xfId="1582"/>
    <cellStyle name="Normal 2 2 3_EMW Basis of Effort" xfId="1583"/>
    <cellStyle name="Normal 2 2 4" xfId="1584"/>
    <cellStyle name="Normal 2 2 5" xfId="1585"/>
    <cellStyle name="Normal 2 20" xfId="1043"/>
    <cellStyle name="Normal 2 21" xfId="1044"/>
    <cellStyle name="Normal 2 22" xfId="1045"/>
    <cellStyle name="Normal 2 23" xfId="1046"/>
    <cellStyle name="Normal 2 24" xfId="1047"/>
    <cellStyle name="Normal 2 25" xfId="1048"/>
    <cellStyle name="Normal 2 26" xfId="1049"/>
    <cellStyle name="Normal 2 27" xfId="1050"/>
    <cellStyle name="Normal 2 28" xfId="1051"/>
    <cellStyle name="Normal 2 29" xfId="1052"/>
    <cellStyle name="Normal 2 3" xfId="1053"/>
    <cellStyle name="Normal 2 3 2" xfId="1054"/>
    <cellStyle name="Normal 2 3 2 2" xfId="1586"/>
    <cellStyle name="Normal 2 3 2 3" xfId="1587"/>
    <cellStyle name="Normal 2 3 3" xfId="1588"/>
    <cellStyle name="Normal 2 3 4" xfId="1589"/>
    <cellStyle name="Normal 2 3_EMW Basis of Effort" xfId="1590"/>
    <cellStyle name="Normal 2 30" xfId="1055"/>
    <cellStyle name="Normal 2 31" xfId="1056"/>
    <cellStyle name="Normal 2 32" xfId="1057"/>
    <cellStyle name="Normal 2 33" xfId="1058"/>
    <cellStyle name="Normal 2 34" xfId="1059"/>
    <cellStyle name="Normal 2 35" xfId="1060"/>
    <cellStyle name="Normal 2 36" xfId="1061"/>
    <cellStyle name="Normal 2 37" xfId="1062"/>
    <cellStyle name="Normal 2 38" xfId="1063"/>
    <cellStyle name="Normal 2 39" xfId="1064"/>
    <cellStyle name="Normal 2 4" xfId="1065"/>
    <cellStyle name="Normal 2 4 2" xfId="1066"/>
    <cellStyle name="Normal 2 4 2 2" xfId="1591"/>
    <cellStyle name="Normal 2 4 3" xfId="1592"/>
    <cellStyle name="Normal 2 4 3 2" xfId="1593"/>
    <cellStyle name="Normal 2 4 4" xfId="1594"/>
    <cellStyle name="Normal 2 4 4 2" xfId="1595"/>
    <cellStyle name="Normal 2 4 5" xfId="1596"/>
    <cellStyle name="Normal 2 4 5 2" xfId="1597"/>
    <cellStyle name="Normal 2 4 6" xfId="1598"/>
    <cellStyle name="Normal 2 5" xfId="1067"/>
    <cellStyle name="Normal 2 5 2" xfId="1068"/>
    <cellStyle name="Normal 2 6" xfId="1069"/>
    <cellStyle name="Normal 2 6 2" xfId="1070"/>
    <cellStyle name="Normal 2 7" xfId="1071"/>
    <cellStyle name="Normal 2 7 2" xfId="1072"/>
    <cellStyle name="Normal 2 8" xfId="1073"/>
    <cellStyle name="Normal 2 8 2" xfId="1599"/>
    <cellStyle name="Normal 2 9" xfId="1074"/>
    <cellStyle name="Normal 2_01a - IFB - CO - 13093 - VTC - Book I Bidding Sheets V2.0 2011-11-18_ak" xfId="1600"/>
    <cellStyle name="Normal 20" xfId="1075"/>
    <cellStyle name="Normal 20 2" xfId="1601"/>
    <cellStyle name="Normal 21" xfId="1076"/>
    <cellStyle name="Normal 21 2" xfId="1602"/>
    <cellStyle name="Normal 22" xfId="1603"/>
    <cellStyle name="Normal 22 2" xfId="1604"/>
    <cellStyle name="Normal 23" xfId="1605"/>
    <cellStyle name="Normal 23 2" xfId="1606"/>
    <cellStyle name="Normal 24" xfId="1607"/>
    <cellStyle name="Normal 24 2" xfId="1608"/>
    <cellStyle name="Normal 25" xfId="1609"/>
    <cellStyle name="Normal 25 2" xfId="1610"/>
    <cellStyle name="Normal 26" xfId="1611"/>
    <cellStyle name="Normal 26 2" xfId="1612"/>
    <cellStyle name="Normal 27" xfId="1613"/>
    <cellStyle name="Normal 27 2" xfId="1614"/>
    <cellStyle name="Normal 28" xfId="1615"/>
    <cellStyle name="Normal 28 2" xfId="1616"/>
    <cellStyle name="Normal 29" xfId="1617"/>
    <cellStyle name="Normal 29 2" xfId="1618"/>
    <cellStyle name="Normal 3" xfId="1077"/>
    <cellStyle name="Normal 3 10" xfId="1078"/>
    <cellStyle name="Normal 3 11" xfId="1079"/>
    <cellStyle name="Normal 3 12" xfId="1080"/>
    <cellStyle name="Normal 3 13" xfId="1081"/>
    <cellStyle name="Normal 3 14" xfId="1082"/>
    <cellStyle name="Normal 3 15" xfId="1083"/>
    <cellStyle name="Normal 3 16" xfId="1084"/>
    <cellStyle name="Normal 3 17" xfId="1085"/>
    <cellStyle name="Normal 3 18" xfId="1086"/>
    <cellStyle name="Normal 3 19" xfId="1087"/>
    <cellStyle name="Normal 3 2" xfId="1088"/>
    <cellStyle name="Normal 3 2 2" xfId="1619"/>
    <cellStyle name="Normal 3 2 3" xfId="1620"/>
    <cellStyle name="Normal 3 20" xfId="1089"/>
    <cellStyle name="Normal 3 21" xfId="1090"/>
    <cellStyle name="Normal 3 22" xfId="1091"/>
    <cellStyle name="Normal 3 23" xfId="1092"/>
    <cellStyle name="Normal 3 24" xfId="1093"/>
    <cellStyle name="Normal 3 25" xfId="1094"/>
    <cellStyle name="Normal 3 26" xfId="1095"/>
    <cellStyle name="Normal 3 3" xfId="1096"/>
    <cellStyle name="Normal 3 4" xfId="1097"/>
    <cellStyle name="Normal 3 5" xfId="1098"/>
    <cellStyle name="Normal 3 6" xfId="1099"/>
    <cellStyle name="Normal 3 7" xfId="1100"/>
    <cellStyle name="Normal 3 8" xfId="1101"/>
    <cellStyle name="Normal 3 9" xfId="1102"/>
    <cellStyle name="Normal 30" xfId="1621"/>
    <cellStyle name="Normal 31" xfId="1622"/>
    <cellStyle name="Normal 32" xfId="1623"/>
    <cellStyle name="Normal 33" xfId="1624"/>
    <cellStyle name="Normal 34" xfId="1625"/>
    <cellStyle name="Normal 35" xfId="1626"/>
    <cellStyle name="Normal 36" xfId="1627"/>
    <cellStyle name="Normal 37" xfId="1628"/>
    <cellStyle name="Normal 38" xfId="1629"/>
    <cellStyle name="Normal 39" xfId="1630"/>
    <cellStyle name="Normal 4" xfId="1103"/>
    <cellStyle name="Normal 4 2" xfId="1631"/>
    <cellStyle name="Normal 4 2 2" xfId="1632"/>
    <cellStyle name="Normal 4 3" xfId="1633"/>
    <cellStyle name="Normal 40" xfId="1634"/>
    <cellStyle name="Normal 41" xfId="1635"/>
    <cellStyle name="Normal 42" xfId="1636"/>
    <cellStyle name="Normal 43" xfId="1637"/>
    <cellStyle name="Normal 44" xfId="1638"/>
    <cellStyle name="Normal 45" xfId="1639"/>
    <cellStyle name="Normal 46" xfId="1640"/>
    <cellStyle name="Normal 47" xfId="1641"/>
    <cellStyle name="Normal 48" xfId="1642"/>
    <cellStyle name="Normal 49" xfId="1643"/>
    <cellStyle name="Normal 5" xfId="1104"/>
    <cellStyle name="Normal 5 2" xfId="1644"/>
    <cellStyle name="Normal 5 2 2" xfId="1645"/>
    <cellStyle name="Normal 5 3" xfId="1646"/>
    <cellStyle name="Normal 5 4" xfId="2025"/>
    <cellStyle name="Normal 5_EMW Basis of Effort" xfId="1647"/>
    <cellStyle name="Normal 50" xfId="1648"/>
    <cellStyle name="Normal 51" xfId="1649"/>
    <cellStyle name="Normal 52" xfId="1650"/>
    <cellStyle name="Normal 53" xfId="2024"/>
    <cellStyle name="Normal 6" xfId="1105"/>
    <cellStyle name="Normal 6 2" xfId="1651"/>
    <cellStyle name="Normal 6 2 2" xfId="1652"/>
    <cellStyle name="Normal 6 3" xfId="1653"/>
    <cellStyle name="Normal 6 4" xfId="1654"/>
    <cellStyle name="Normal 6_EMW Basis of Effort" xfId="1655"/>
    <cellStyle name="Normal 7" xfId="1106"/>
    <cellStyle name="Normal 7 2" xfId="1656"/>
    <cellStyle name="Normal 7 3" xfId="1657"/>
    <cellStyle name="Normal 7 4" xfId="1658"/>
    <cellStyle name="Normal 8" xfId="1107"/>
    <cellStyle name="Normal 8 2" xfId="1659"/>
    <cellStyle name="Normal 8 3" xfId="1660"/>
    <cellStyle name="Normal 9" xfId="1108"/>
    <cellStyle name="Normal 9 2" xfId="1661"/>
    <cellStyle name="Normal 9 2 2" xfId="1662"/>
    <cellStyle name="Normal 9 3" xfId="1663"/>
    <cellStyle name="Normal 9 3 2" xfId="1664"/>
    <cellStyle name="Normal 9 4" xfId="1665"/>
    <cellStyle name="Normale_1511" xfId="1666"/>
    <cellStyle name="Note 10" xfId="1109"/>
    <cellStyle name="Note 10 2" xfId="1110"/>
    <cellStyle name="Note 10_Bidder C- TOTAL EURO Converted" xfId="1111"/>
    <cellStyle name="Note 11" xfId="1112"/>
    <cellStyle name="Note 11 2" xfId="1113"/>
    <cellStyle name="Note 11_Bidder C- TOTAL EURO Converted" xfId="1114"/>
    <cellStyle name="Note 12" xfId="1115"/>
    <cellStyle name="Note 12 2" xfId="1116"/>
    <cellStyle name="Note 12_Bidder C- TOTAL EURO Converted" xfId="1117"/>
    <cellStyle name="Note 13" xfId="1118"/>
    <cellStyle name="Note 13 2" xfId="1119"/>
    <cellStyle name="Note 13_Bidder C- TOTAL EURO Converted" xfId="1120"/>
    <cellStyle name="Note 14" xfId="1121"/>
    <cellStyle name="Note 14 2" xfId="1122"/>
    <cellStyle name="Note 14_Bidder C- TOTAL EURO Converted" xfId="1123"/>
    <cellStyle name="Note 15" xfId="1124"/>
    <cellStyle name="Note 15 2" xfId="1125"/>
    <cellStyle name="Note 15_Bidder C- TOTAL EURO Converted" xfId="1126"/>
    <cellStyle name="Note 16" xfId="1127"/>
    <cellStyle name="Note 16 2" xfId="1128"/>
    <cellStyle name="Note 16_Bidder C- TOTAL EURO Converted" xfId="1129"/>
    <cellStyle name="Note 17" xfId="1130"/>
    <cellStyle name="Note 17 2" xfId="1131"/>
    <cellStyle name="Note 17_Bidder C- TOTAL EURO Converted" xfId="1132"/>
    <cellStyle name="Note 18" xfId="1133"/>
    <cellStyle name="Note 18 2" xfId="1134"/>
    <cellStyle name="Note 18_Bidder C- TOTAL EURO Converted" xfId="1135"/>
    <cellStyle name="Note 19" xfId="1136"/>
    <cellStyle name="Note 19 2" xfId="1137"/>
    <cellStyle name="Note 19_Bidder C- TOTAL EURO Converted" xfId="1138"/>
    <cellStyle name="Note 2" xfId="1139"/>
    <cellStyle name="Note 2 2" xfId="1140"/>
    <cellStyle name="Note 2_Bidder C- TOTAL EURO Converted" xfId="1141"/>
    <cellStyle name="Note 20" xfId="1142"/>
    <cellStyle name="Note 20 2" xfId="1143"/>
    <cellStyle name="Note 20_Bidder C- TOTAL EURO Converted" xfId="1144"/>
    <cellStyle name="Note 21" xfId="1145"/>
    <cellStyle name="Note 21 2" xfId="1146"/>
    <cellStyle name="Note 21_Bidder C- TOTAL EURO Converted" xfId="1147"/>
    <cellStyle name="Note 22" xfId="1148"/>
    <cellStyle name="Note 22 2" xfId="1149"/>
    <cellStyle name="Note 22_Bidder C- TOTAL EURO Converted" xfId="1150"/>
    <cellStyle name="Note 23" xfId="1151"/>
    <cellStyle name="Note 23 2" xfId="1152"/>
    <cellStyle name="Note 23_Bidder C- TOTAL EURO Converted" xfId="1153"/>
    <cellStyle name="Note 24" xfId="1154"/>
    <cellStyle name="Note 24 2" xfId="1155"/>
    <cellStyle name="Note 24_Bidder C- TOTAL EURO Converted" xfId="1156"/>
    <cellStyle name="Note 25" xfId="1157"/>
    <cellStyle name="Note 25 2" xfId="1158"/>
    <cellStyle name="Note 25_Bidder C- TOTAL EURO Converted" xfId="1159"/>
    <cellStyle name="Note 26" xfId="1160"/>
    <cellStyle name="Note 26 2" xfId="1161"/>
    <cellStyle name="Note 26_Bidder C- TOTAL EURO Converted" xfId="1162"/>
    <cellStyle name="Note 3" xfId="1163"/>
    <cellStyle name="Note 3 2" xfId="1164"/>
    <cellStyle name="Note 3_Bidder C- TOTAL EURO Converted" xfId="1165"/>
    <cellStyle name="Note 4" xfId="1166"/>
    <cellStyle name="Note 4 2" xfId="1167"/>
    <cellStyle name="Note 4_Bidder C- TOTAL EURO Converted" xfId="1168"/>
    <cellStyle name="Note 5" xfId="1169"/>
    <cellStyle name="Note 5 2" xfId="1170"/>
    <cellStyle name="Note 5_Bidder C- TOTAL EURO Converted" xfId="1171"/>
    <cellStyle name="Note 6" xfId="1172"/>
    <cellStyle name="Note 6 2" xfId="1173"/>
    <cellStyle name="Note 6_Bidder C- TOTAL EURO Converted" xfId="1174"/>
    <cellStyle name="Note 7" xfId="1175"/>
    <cellStyle name="Note 7 2" xfId="1176"/>
    <cellStyle name="Note 7_Bidder C- TOTAL EURO Converted" xfId="1177"/>
    <cellStyle name="Note 8" xfId="1178"/>
    <cellStyle name="Note 8 2" xfId="1179"/>
    <cellStyle name="Note 8_Bidder C- TOTAL EURO Converted" xfId="1180"/>
    <cellStyle name="Note 9" xfId="1181"/>
    <cellStyle name="Note 9 2" xfId="1182"/>
    <cellStyle name="Note 9_Bidder C- TOTAL EURO Converted" xfId="1183"/>
    <cellStyle name="Notiz" xfId="1667"/>
    <cellStyle name="Output 10" xfId="1184"/>
    <cellStyle name="Output 10 2" xfId="1185"/>
    <cellStyle name="Output 10_Bidder C- TOTAL EURO Converted" xfId="1186"/>
    <cellStyle name="Output 11" xfId="1187"/>
    <cellStyle name="Output 11 2" xfId="1188"/>
    <cellStyle name="Output 11_Bidder C- TOTAL EURO Converted" xfId="1189"/>
    <cellStyle name="Output 12" xfId="1190"/>
    <cellStyle name="Output 12 2" xfId="1191"/>
    <cellStyle name="Output 12_Bidder C- TOTAL EURO Converted" xfId="1192"/>
    <cellStyle name="Output 13" xfId="1193"/>
    <cellStyle name="Output 13 2" xfId="1194"/>
    <cellStyle name="Output 13_Bidder C- TOTAL EURO Converted" xfId="1195"/>
    <cellStyle name="Output 14" xfId="1196"/>
    <cellStyle name="Output 14 2" xfId="1197"/>
    <cellStyle name="Output 14_Bidder C- TOTAL EURO Converted" xfId="1198"/>
    <cellStyle name="Output 15" xfId="1199"/>
    <cellStyle name="Output 15 2" xfId="1200"/>
    <cellStyle name="Output 15_Bidder C- TOTAL EURO Converted" xfId="1201"/>
    <cellStyle name="Output 16" xfId="1202"/>
    <cellStyle name="Output 16 2" xfId="1203"/>
    <cellStyle name="Output 16_Bidder C- TOTAL EURO Converted" xfId="1204"/>
    <cellStyle name="Output 17" xfId="1205"/>
    <cellStyle name="Output 17 2" xfId="1206"/>
    <cellStyle name="Output 17_Bidder C- TOTAL EURO Converted" xfId="1207"/>
    <cellStyle name="Output 18" xfId="1208"/>
    <cellStyle name="Output 18 2" xfId="1209"/>
    <cellStyle name="Output 18_Bidder C- TOTAL EURO Converted" xfId="1210"/>
    <cellStyle name="Output 19" xfId="1211"/>
    <cellStyle name="Output 19 2" xfId="1212"/>
    <cellStyle name="Output 19_Bidder C- TOTAL EURO Converted" xfId="1213"/>
    <cellStyle name="Output 2" xfId="1214"/>
    <cellStyle name="Output 2 2" xfId="1215"/>
    <cellStyle name="Output 2_Bidder C- TOTAL EURO Converted" xfId="1216"/>
    <cellStyle name="Output 20" xfId="1217"/>
    <cellStyle name="Output 20 2" xfId="1218"/>
    <cellStyle name="Output 20_Bidder C- TOTAL EURO Converted" xfId="1219"/>
    <cellStyle name="Output 21" xfId="1220"/>
    <cellStyle name="Output 21 2" xfId="1221"/>
    <cellStyle name="Output 21_Bidder C- TOTAL EURO Converted" xfId="1222"/>
    <cellStyle name="Output 22" xfId="1223"/>
    <cellStyle name="Output 22 2" xfId="1224"/>
    <cellStyle name="Output 22_Bidder C- TOTAL EURO Converted" xfId="1225"/>
    <cellStyle name="Output 23" xfId="1226"/>
    <cellStyle name="Output 23 2" xfId="1227"/>
    <cellStyle name="Output 23_Bidder C- TOTAL EURO Converted" xfId="1228"/>
    <cellStyle name="Output 24" xfId="1229"/>
    <cellStyle name="Output 24 2" xfId="1230"/>
    <cellStyle name="Output 24_Bidder C- TOTAL EURO Converted" xfId="1231"/>
    <cellStyle name="Output 25" xfId="1232"/>
    <cellStyle name="Output 25 2" xfId="1233"/>
    <cellStyle name="Output 25_Bidder C- TOTAL EURO Converted" xfId="1234"/>
    <cellStyle name="Output 26" xfId="1235"/>
    <cellStyle name="Output 26 2" xfId="1236"/>
    <cellStyle name="Output 26_Bidder C- TOTAL EURO Converted" xfId="1237"/>
    <cellStyle name="Output 3" xfId="1238"/>
    <cellStyle name="Output 3 2" xfId="1239"/>
    <cellStyle name="Output 3_Bidder C- TOTAL EURO Converted" xfId="1240"/>
    <cellStyle name="Output 4" xfId="1241"/>
    <cellStyle name="Output 4 2" xfId="1242"/>
    <cellStyle name="Output 4_Bidder C- TOTAL EURO Converted" xfId="1243"/>
    <cellStyle name="Output 5" xfId="1244"/>
    <cellStyle name="Output 5 2" xfId="1245"/>
    <cellStyle name="Output 5_Bidder C- TOTAL EURO Converted" xfId="1246"/>
    <cellStyle name="Output 6" xfId="1247"/>
    <cellStyle name="Output 6 2" xfId="1248"/>
    <cellStyle name="Output 6_Bidder C- TOTAL EURO Converted" xfId="1249"/>
    <cellStyle name="Output 7" xfId="1250"/>
    <cellStyle name="Output 7 2" xfId="1251"/>
    <cellStyle name="Output 7_Bidder C- TOTAL EURO Converted" xfId="1252"/>
    <cellStyle name="Output 8" xfId="1253"/>
    <cellStyle name="Output 8 2" xfId="1254"/>
    <cellStyle name="Output 8_Bidder C- TOTAL EURO Converted" xfId="1255"/>
    <cellStyle name="Output 9" xfId="1256"/>
    <cellStyle name="Output 9 2" xfId="1257"/>
    <cellStyle name="Output 9_Bidder C- TOTAL EURO Converted" xfId="1258"/>
    <cellStyle name="per.style" xfId="1668"/>
    <cellStyle name="Percent [2]" xfId="1669"/>
    <cellStyle name="Percent 2" xfId="1259"/>
    <cellStyle name="Percent 2 2" xfId="1670"/>
    <cellStyle name="Percent 2 3" xfId="1671"/>
    <cellStyle name="Percent 2 4" xfId="2026"/>
    <cellStyle name="Percent 3" xfId="1672"/>
    <cellStyle name="Percent 3 2" xfId="1673"/>
    <cellStyle name="Percent 3 3" xfId="1674"/>
    <cellStyle name="Percent 4" xfId="1675"/>
    <cellStyle name="Percent 5" xfId="1676"/>
    <cellStyle name="Percent 5 2" xfId="1677"/>
    <cellStyle name="PercentHv10R" xfId="1678"/>
    <cellStyle name="PercentHv9" xfId="1679"/>
    <cellStyle name="PercentLt8" xfId="1680"/>
    <cellStyle name="PercentLt9" xfId="1681"/>
    <cellStyle name="PercentMd10R" xfId="1682"/>
    <cellStyle name="PercentMd8" xfId="1683"/>
    <cellStyle name="PercentMd9" xfId="1684"/>
    <cellStyle name="Personnalisé" xfId="1685"/>
    <cellStyle name="Pourcentage_TEMPTRAN" xfId="1686"/>
    <cellStyle name="price_item" xfId="1687"/>
    <cellStyle name="PriceHv10" xfId="1688"/>
    <cellStyle name="PriceHv9" xfId="1689"/>
    <cellStyle name="PriceLt8" xfId="1690"/>
    <cellStyle name="PriceLt9" xfId="1691"/>
    <cellStyle name="PriceMd10" xfId="1692"/>
    <cellStyle name="PriceMd8" xfId="1693"/>
    <cellStyle name="PriceMd9" xfId="1694"/>
    <cellStyle name="Product Header" xfId="1260"/>
    <cellStyle name="Product Header 2" xfId="1261"/>
    <cellStyle name="Product Header_Bidder C- TOTAL EURO Converted" xfId="1262"/>
    <cellStyle name="projet" xfId="1695"/>
    <cellStyle name="ProjName" xfId="1696"/>
    <cellStyle name="Prozent 2" xfId="1697"/>
    <cellStyle name="Qté calculées" xfId="1698"/>
    <cellStyle name="QTé entrées" xfId="1699"/>
    <cellStyle name="Quantity" xfId="1700"/>
    <cellStyle name="regstoresfromspecstores" xfId="1701"/>
    <cellStyle name="Released" xfId="1702"/>
    <cellStyle name="Released 2" xfId="1703"/>
    <cellStyle name="ResCalc" xfId="1704"/>
    <cellStyle name="RevList" xfId="1705"/>
    <cellStyle name="SAPBEXchaText" xfId="1263"/>
    <cellStyle name="SAPBEXchaText 2" xfId="1264"/>
    <cellStyle name="SAPBEXchaText_Bidder C- TOTAL EURO Converted" xfId="1265"/>
    <cellStyle name="SAPBEXstdData" xfId="1266"/>
    <cellStyle name="SAPBEXstdData 2" xfId="1267"/>
    <cellStyle name="SAPBEXstdData_Bidder C- TOTAL EURO Converted" xfId="1268"/>
    <cellStyle name="SAPBEXstdItem" xfId="1269"/>
    <cellStyle name="SAPBEXstdItem 2" xfId="1270"/>
    <cellStyle name="SAPBEXstdItem_Bidder C- TOTAL EURO Converted" xfId="1271"/>
    <cellStyle name="Schlecht" xfId="1706"/>
    <cellStyle name="SHADEDSTORES" xfId="1707"/>
    <cellStyle name="specstores" xfId="1708"/>
    <cellStyle name="Standaard 2" xfId="1709"/>
    <cellStyle name="Standaard_onderhoud LS + Polymedia" xfId="1710"/>
    <cellStyle name="Standard 2" xfId="1711"/>
    <cellStyle name="Standard 3" xfId="1712"/>
    <cellStyle name="Standard_3.2.1.1_1" xfId="1713"/>
    <cellStyle name="Style 1" xfId="1272"/>
    <cellStyle name="Style 1 2" xfId="1714"/>
    <cellStyle name="Style 1 3" xfId="1715"/>
    <cellStyle name="Style 100" xfId="1716"/>
    <cellStyle name="Style 101" xfId="1717"/>
    <cellStyle name="Style 102" xfId="1718"/>
    <cellStyle name="Style 103" xfId="1719"/>
    <cellStyle name="Style 104" xfId="1720"/>
    <cellStyle name="Style 105" xfId="1721"/>
    <cellStyle name="Style 106" xfId="1722"/>
    <cellStyle name="Style 107" xfId="1723"/>
    <cellStyle name="Style 108" xfId="1724"/>
    <cellStyle name="Style 109" xfId="1725"/>
    <cellStyle name="Style 110" xfId="1726"/>
    <cellStyle name="Style 111" xfId="1727"/>
    <cellStyle name="Style 112" xfId="1728"/>
    <cellStyle name="Style 113" xfId="1729"/>
    <cellStyle name="Style 114" xfId="1730"/>
    <cellStyle name="Style 115" xfId="1731"/>
    <cellStyle name="Style 116" xfId="1732"/>
    <cellStyle name="Style 117" xfId="1733"/>
    <cellStyle name="Style 118" xfId="1734"/>
    <cellStyle name="Style 119" xfId="1735"/>
    <cellStyle name="Style 120" xfId="1736"/>
    <cellStyle name="Style 121" xfId="1737"/>
    <cellStyle name="Style 122" xfId="1738"/>
    <cellStyle name="Style 123" xfId="1739"/>
    <cellStyle name="Style 124" xfId="1740"/>
    <cellStyle name="Style 125" xfId="1741"/>
    <cellStyle name="Style 126" xfId="1742"/>
    <cellStyle name="Style 127" xfId="1743"/>
    <cellStyle name="Style 128" xfId="1744"/>
    <cellStyle name="Style 129" xfId="1745"/>
    <cellStyle name="Style 130" xfId="1746"/>
    <cellStyle name="Style 131" xfId="1747"/>
    <cellStyle name="Style 132" xfId="1748"/>
    <cellStyle name="Style 133" xfId="1749"/>
    <cellStyle name="Style 134" xfId="1750"/>
    <cellStyle name="Style 135" xfId="1751"/>
    <cellStyle name="Style 136" xfId="1752"/>
    <cellStyle name="Style 137" xfId="1753"/>
    <cellStyle name="Style 138" xfId="1754"/>
    <cellStyle name="Style 139" xfId="1755"/>
    <cellStyle name="Style 140" xfId="1756"/>
    <cellStyle name="Style 141" xfId="1757"/>
    <cellStyle name="Style 142" xfId="1758"/>
    <cellStyle name="Style 143" xfId="1759"/>
    <cellStyle name="Style 144" xfId="1760"/>
    <cellStyle name="Style 145" xfId="1761"/>
    <cellStyle name="Style 146" xfId="1762"/>
    <cellStyle name="Style 147" xfId="1763"/>
    <cellStyle name="Style 148" xfId="1764"/>
    <cellStyle name="Style 149" xfId="1765"/>
    <cellStyle name="Style 150" xfId="1766"/>
    <cellStyle name="Style 151" xfId="1767"/>
    <cellStyle name="Style 152" xfId="1768"/>
    <cellStyle name="Style 153" xfId="1769"/>
    <cellStyle name="Style 154" xfId="1770"/>
    <cellStyle name="Style 155" xfId="1771"/>
    <cellStyle name="Style 156" xfId="1772"/>
    <cellStyle name="Style 157" xfId="1773"/>
    <cellStyle name="Style 158" xfId="1774"/>
    <cellStyle name="Style 159" xfId="1775"/>
    <cellStyle name="Style 160" xfId="1776"/>
    <cellStyle name="Style 161" xfId="1777"/>
    <cellStyle name="Style 162" xfId="1778"/>
    <cellStyle name="Style 163" xfId="1779"/>
    <cellStyle name="Style 164" xfId="1780"/>
    <cellStyle name="Style 165" xfId="1781"/>
    <cellStyle name="Style 166" xfId="1782"/>
    <cellStyle name="Style 167" xfId="1783"/>
    <cellStyle name="Style 168" xfId="1784"/>
    <cellStyle name="Style 169" xfId="1785"/>
    <cellStyle name="Style 170" xfId="1786"/>
    <cellStyle name="Style 171" xfId="1787"/>
    <cellStyle name="Style 172" xfId="1788"/>
    <cellStyle name="Style 173" xfId="1789"/>
    <cellStyle name="Style 174" xfId="1790"/>
    <cellStyle name="Style 175" xfId="1791"/>
    <cellStyle name="Style 176" xfId="1792"/>
    <cellStyle name="Style 177" xfId="1793"/>
    <cellStyle name="Style 178" xfId="1794"/>
    <cellStyle name="Style 179" xfId="1795"/>
    <cellStyle name="Style 180" xfId="1796"/>
    <cellStyle name="Style 181" xfId="1797"/>
    <cellStyle name="Style 182" xfId="1798"/>
    <cellStyle name="Style 183" xfId="1799"/>
    <cellStyle name="Style 184" xfId="1800"/>
    <cellStyle name="Style 185" xfId="1801"/>
    <cellStyle name="Style 186" xfId="1802"/>
    <cellStyle name="Style 187" xfId="1803"/>
    <cellStyle name="Style 188" xfId="1804"/>
    <cellStyle name="Style 189" xfId="1805"/>
    <cellStyle name="Style 190" xfId="1806"/>
    <cellStyle name="Style 191" xfId="1807"/>
    <cellStyle name="Style 192" xfId="1808"/>
    <cellStyle name="Style 193" xfId="1809"/>
    <cellStyle name="Style 194" xfId="1810"/>
    <cellStyle name="Style 195" xfId="1811"/>
    <cellStyle name="Style 196" xfId="1812"/>
    <cellStyle name="Style 197" xfId="1813"/>
    <cellStyle name="Style 198" xfId="1814"/>
    <cellStyle name="Style 199" xfId="1815"/>
    <cellStyle name="Style 200" xfId="1816"/>
    <cellStyle name="Style 201" xfId="1817"/>
    <cellStyle name="Style 202" xfId="1818"/>
    <cellStyle name="Style 203" xfId="1819"/>
    <cellStyle name="Style 204" xfId="1820"/>
    <cellStyle name="Style 205" xfId="1821"/>
    <cellStyle name="Style 206" xfId="1822"/>
    <cellStyle name="Style 207" xfId="1823"/>
    <cellStyle name="Style 208" xfId="1824"/>
    <cellStyle name="Style 209" xfId="1825"/>
    <cellStyle name="Style 21" xfId="1826"/>
    <cellStyle name="Style 210" xfId="1827"/>
    <cellStyle name="Style 211" xfId="1828"/>
    <cellStyle name="Style 212" xfId="1829"/>
    <cellStyle name="Style 213" xfId="1830"/>
    <cellStyle name="Style 214" xfId="1831"/>
    <cellStyle name="Style 215" xfId="1832"/>
    <cellStyle name="Style 216" xfId="1833"/>
    <cellStyle name="Style 217" xfId="1834"/>
    <cellStyle name="Style 218" xfId="1835"/>
    <cellStyle name="Style 219" xfId="1836"/>
    <cellStyle name="Style 22" xfId="1837"/>
    <cellStyle name="Style 220" xfId="1838"/>
    <cellStyle name="Style 221" xfId="1839"/>
    <cellStyle name="Style 222" xfId="1840"/>
    <cellStyle name="Style 223" xfId="1841"/>
    <cellStyle name="Style 224" xfId="1842"/>
    <cellStyle name="Style 225" xfId="1843"/>
    <cellStyle name="Style 226" xfId="1844"/>
    <cellStyle name="Style 227" xfId="1845"/>
    <cellStyle name="Style 228" xfId="1846"/>
    <cellStyle name="Style 229" xfId="1847"/>
    <cellStyle name="Style 23" xfId="1848"/>
    <cellStyle name="Style 230" xfId="1849"/>
    <cellStyle name="Style 231" xfId="1850"/>
    <cellStyle name="Style 232" xfId="1851"/>
    <cellStyle name="Style 233" xfId="1852"/>
    <cellStyle name="Style 234" xfId="1853"/>
    <cellStyle name="Style 235" xfId="1854"/>
    <cellStyle name="Style 236" xfId="1855"/>
    <cellStyle name="Style 237" xfId="1856"/>
    <cellStyle name="Style 238" xfId="1857"/>
    <cellStyle name="Style 239" xfId="1858"/>
    <cellStyle name="Style 24" xfId="1859"/>
    <cellStyle name="Style 240" xfId="1860"/>
    <cellStyle name="Style 241" xfId="1861"/>
    <cellStyle name="Style 242" xfId="1862"/>
    <cellStyle name="Style 243" xfId="1863"/>
    <cellStyle name="Style 244" xfId="1864"/>
    <cellStyle name="Style 245" xfId="1865"/>
    <cellStyle name="Style 246" xfId="1866"/>
    <cellStyle name="Style 247" xfId="1867"/>
    <cellStyle name="Style 248" xfId="1868"/>
    <cellStyle name="Style 249" xfId="1869"/>
    <cellStyle name="Style 25" xfId="1870"/>
    <cellStyle name="Style 250" xfId="1871"/>
    <cellStyle name="Style 251" xfId="1872"/>
    <cellStyle name="Style 252" xfId="1873"/>
    <cellStyle name="Style 253" xfId="1874"/>
    <cellStyle name="Style 254" xfId="1875"/>
    <cellStyle name="Style 255" xfId="1876"/>
    <cellStyle name="Style 256" xfId="1877"/>
    <cellStyle name="Style 257" xfId="1878"/>
    <cellStyle name="Style 258" xfId="1879"/>
    <cellStyle name="Style 259" xfId="1880"/>
    <cellStyle name="Style 26" xfId="1881"/>
    <cellStyle name="Style 260" xfId="1882"/>
    <cellStyle name="Style 261" xfId="1883"/>
    <cellStyle name="Style 262" xfId="1884"/>
    <cellStyle name="Style 263" xfId="1885"/>
    <cellStyle name="Style 264" xfId="1886"/>
    <cellStyle name="Style 265" xfId="1887"/>
    <cellStyle name="Style 266" xfId="1888"/>
    <cellStyle name="Style 267" xfId="1889"/>
    <cellStyle name="Style 268" xfId="1890"/>
    <cellStyle name="Style 269" xfId="1891"/>
    <cellStyle name="Style 27" xfId="1892"/>
    <cellStyle name="Style 270" xfId="1893"/>
    <cellStyle name="Style 271" xfId="1894"/>
    <cellStyle name="Style 272" xfId="1895"/>
    <cellStyle name="Style 273" xfId="1896"/>
    <cellStyle name="Style 274" xfId="1897"/>
    <cellStyle name="Style 275" xfId="1898"/>
    <cellStyle name="Style 276" xfId="1899"/>
    <cellStyle name="Style 277" xfId="1900"/>
    <cellStyle name="Style 278" xfId="1901"/>
    <cellStyle name="Style 279" xfId="1902"/>
    <cellStyle name="Style 28" xfId="1903"/>
    <cellStyle name="Style 280" xfId="1904"/>
    <cellStyle name="Style 281" xfId="1905"/>
    <cellStyle name="Style 282" xfId="1906"/>
    <cellStyle name="Style 283" xfId="1907"/>
    <cellStyle name="Style 284" xfId="1908"/>
    <cellStyle name="Style 285" xfId="1909"/>
    <cellStyle name="Style 286" xfId="1910"/>
    <cellStyle name="Style 287" xfId="1911"/>
    <cellStyle name="Style 288" xfId="1912"/>
    <cellStyle name="Style 289" xfId="1913"/>
    <cellStyle name="Style 29" xfId="1914"/>
    <cellStyle name="Style 290" xfId="1915"/>
    <cellStyle name="Style 291" xfId="1916"/>
    <cellStyle name="Style 292" xfId="1917"/>
    <cellStyle name="Style 30" xfId="1918"/>
    <cellStyle name="Style 31" xfId="1919"/>
    <cellStyle name="Style 32" xfId="1920"/>
    <cellStyle name="Style 33" xfId="1921"/>
    <cellStyle name="Style 34" xfId="1922"/>
    <cellStyle name="Style 345" xfId="1273"/>
    <cellStyle name="Style 345 2" xfId="1274"/>
    <cellStyle name="Style 345_Bidder C- TOTAL EURO Converted" xfId="1275"/>
    <cellStyle name="Style 35" xfId="1923"/>
    <cellStyle name="Style 36" xfId="1924"/>
    <cellStyle name="Style 37" xfId="1925"/>
    <cellStyle name="Style 38" xfId="1926"/>
    <cellStyle name="Style 39" xfId="1927"/>
    <cellStyle name="Style 40" xfId="1928"/>
    <cellStyle name="Style 403" xfId="1276"/>
    <cellStyle name="Style 41" xfId="1929"/>
    <cellStyle name="Style 42" xfId="1930"/>
    <cellStyle name="Style 43" xfId="1931"/>
    <cellStyle name="Style 44" xfId="1932"/>
    <cellStyle name="Style 45" xfId="1933"/>
    <cellStyle name="Style 46" xfId="1934"/>
    <cellStyle name="Style 47" xfId="1935"/>
    <cellStyle name="Style 48" xfId="1936"/>
    <cellStyle name="Style 49" xfId="1937"/>
    <cellStyle name="Style 50" xfId="1938"/>
    <cellStyle name="Style 51" xfId="1939"/>
    <cellStyle name="Style 52" xfId="1940"/>
    <cellStyle name="Style 53" xfId="1941"/>
    <cellStyle name="Style 54" xfId="1942"/>
    <cellStyle name="Style 55" xfId="1943"/>
    <cellStyle name="Style 56" xfId="1944"/>
    <cellStyle name="Style 568" xfId="1277"/>
    <cellStyle name="Style 57" xfId="1945"/>
    <cellStyle name="Style 58" xfId="1946"/>
    <cellStyle name="Style 59" xfId="1947"/>
    <cellStyle name="Style 60" xfId="1948"/>
    <cellStyle name="Style 61" xfId="1949"/>
    <cellStyle name="Style 62" xfId="1950"/>
    <cellStyle name="Style 63" xfId="1951"/>
    <cellStyle name="Style 64" xfId="1952"/>
    <cellStyle name="Style 65" xfId="1953"/>
    <cellStyle name="Style 66" xfId="1954"/>
    <cellStyle name="Style 67" xfId="1955"/>
    <cellStyle name="Style 68" xfId="1956"/>
    <cellStyle name="Style 69" xfId="1957"/>
    <cellStyle name="Style 70" xfId="1958"/>
    <cellStyle name="Style 71" xfId="1959"/>
    <cellStyle name="Style 72" xfId="1960"/>
    <cellStyle name="Style 73" xfId="1961"/>
    <cellStyle name="Style 74" xfId="1962"/>
    <cellStyle name="Style 75" xfId="1963"/>
    <cellStyle name="Style 76" xfId="1964"/>
    <cellStyle name="Style 77" xfId="1965"/>
    <cellStyle name="Style 78" xfId="1966"/>
    <cellStyle name="Style 79" xfId="1967"/>
    <cellStyle name="Style 80" xfId="1968"/>
    <cellStyle name="Style 81" xfId="1969"/>
    <cellStyle name="Style 82" xfId="1970"/>
    <cellStyle name="Style 83" xfId="1971"/>
    <cellStyle name="Style 84" xfId="1972"/>
    <cellStyle name="Style 85" xfId="1973"/>
    <cellStyle name="Style 86" xfId="1974"/>
    <cellStyle name="Style 87" xfId="1975"/>
    <cellStyle name="Style 88" xfId="1976"/>
    <cellStyle name="Style 89" xfId="1977"/>
    <cellStyle name="Style 90" xfId="1978"/>
    <cellStyle name="Style 91" xfId="1979"/>
    <cellStyle name="Style 92" xfId="1980"/>
    <cellStyle name="Style 93" xfId="1981"/>
    <cellStyle name="Style 94" xfId="1982"/>
    <cellStyle name="Style 95" xfId="1983"/>
    <cellStyle name="Style 96" xfId="1984"/>
    <cellStyle name="Style 97" xfId="1985"/>
    <cellStyle name="Style 98" xfId="1986"/>
    <cellStyle name="Style 99" xfId="1987"/>
    <cellStyle name="Sub Heading" xfId="1278"/>
    <cellStyle name="Subtotal" xfId="1988"/>
    <cellStyle name="SubTotal1Num" xfId="1989"/>
    <cellStyle name="SubTotal1Text" xfId="1990"/>
    <cellStyle name="SUPPR" xfId="1991"/>
    <cellStyle name="TableHeading" xfId="1992"/>
    <cellStyle name="Text" xfId="1993"/>
    <cellStyle name="Thousand" xfId="1994"/>
    <cellStyle name="Thousand[0]" xfId="1995"/>
    <cellStyle name="Title 10" xfId="1279"/>
    <cellStyle name="Title 11" xfId="1280"/>
    <cellStyle name="Title 12" xfId="1281"/>
    <cellStyle name="Title 13" xfId="1282"/>
    <cellStyle name="Title 14" xfId="1283"/>
    <cellStyle name="Title 15" xfId="1284"/>
    <cellStyle name="Title 16" xfId="1285"/>
    <cellStyle name="Title 17" xfId="1286"/>
    <cellStyle name="Title 18" xfId="1287"/>
    <cellStyle name="Title 19" xfId="1288"/>
    <cellStyle name="Title 2" xfId="1289"/>
    <cellStyle name="Title 20" xfId="1290"/>
    <cellStyle name="Title 21" xfId="1291"/>
    <cellStyle name="Title 22" xfId="1292"/>
    <cellStyle name="Title 23" xfId="1293"/>
    <cellStyle name="Title 24" xfId="1294"/>
    <cellStyle name="Title 25" xfId="1295"/>
    <cellStyle name="Title 26" xfId="1296"/>
    <cellStyle name="Title 3" xfId="1297"/>
    <cellStyle name="Title 4" xfId="1298"/>
    <cellStyle name="Title 5" xfId="1299"/>
    <cellStyle name="Title 6" xfId="1300"/>
    <cellStyle name="Title 7" xfId="1301"/>
    <cellStyle name="Title 8" xfId="1302"/>
    <cellStyle name="Title 9" xfId="1303"/>
    <cellStyle name="Titre" xfId="1996"/>
    <cellStyle name="Total 10" xfId="1304"/>
    <cellStyle name="Total 10 2" xfId="1305"/>
    <cellStyle name="Total 10_Bidder C- TOTAL EURO Converted" xfId="1306"/>
    <cellStyle name="Total 11" xfId="1307"/>
    <cellStyle name="Total 11 2" xfId="1308"/>
    <cellStyle name="Total 11_Bidder C- TOTAL EURO Converted" xfId="1309"/>
    <cellStyle name="Total 12" xfId="1310"/>
    <cellStyle name="Total 12 2" xfId="1311"/>
    <cellStyle name="Total 12_Bidder C- TOTAL EURO Converted" xfId="1312"/>
    <cellStyle name="Total 13" xfId="1313"/>
    <cellStyle name="Total 13 2" xfId="1314"/>
    <cellStyle name="Total 13_Bidder C- TOTAL EURO Converted" xfId="1315"/>
    <cellStyle name="Total 14" xfId="1316"/>
    <cellStyle name="Total 14 2" xfId="1317"/>
    <cellStyle name="Total 14_Bidder C- TOTAL EURO Converted" xfId="1318"/>
    <cellStyle name="Total 15" xfId="1319"/>
    <cellStyle name="Total 15 2" xfId="1320"/>
    <cellStyle name="Total 15_Bidder C- TOTAL EURO Converted" xfId="1321"/>
    <cellStyle name="Total 16" xfId="1322"/>
    <cellStyle name="Total 16 2" xfId="1323"/>
    <cellStyle name="Total 16_Bidder C- TOTAL EURO Converted" xfId="1324"/>
    <cellStyle name="Total 17" xfId="1325"/>
    <cellStyle name="Total 17 2" xfId="1326"/>
    <cellStyle name="Total 17_Bidder C- TOTAL EURO Converted" xfId="1327"/>
    <cellStyle name="Total 18" xfId="1328"/>
    <cellStyle name="Total 18 2" xfId="1329"/>
    <cellStyle name="Total 18_Bidder C- TOTAL EURO Converted" xfId="1330"/>
    <cellStyle name="Total 19" xfId="1331"/>
    <cellStyle name="Total 19 2" xfId="1332"/>
    <cellStyle name="Total 19_Bidder C- TOTAL EURO Converted" xfId="1333"/>
    <cellStyle name="Total 2" xfId="1334"/>
    <cellStyle name="Total 2 2" xfId="1335"/>
    <cellStyle name="Total 2_Bidder C- TOTAL EURO Converted" xfId="1336"/>
    <cellStyle name="Total 20" xfId="1337"/>
    <cellStyle name="Total 20 2" xfId="1338"/>
    <cellStyle name="Total 20_Bidder C- TOTAL EURO Converted" xfId="1339"/>
    <cellStyle name="Total 21" xfId="1340"/>
    <cellStyle name="Total 21 2" xfId="1341"/>
    <cellStyle name="Total 21_Bidder C- TOTAL EURO Converted" xfId="1342"/>
    <cellStyle name="Total 22" xfId="1343"/>
    <cellStyle name="Total 22 2" xfId="1344"/>
    <cellStyle name="Total 22_Bidder C- TOTAL EURO Converted" xfId="1345"/>
    <cellStyle name="Total 23" xfId="1346"/>
    <cellStyle name="Total 23 2" xfId="1347"/>
    <cellStyle name="Total 23_Bidder C- TOTAL EURO Converted" xfId="1348"/>
    <cellStyle name="Total 24" xfId="1349"/>
    <cellStyle name="Total 24 2" xfId="1350"/>
    <cellStyle name="Total 24_Bidder C- TOTAL EURO Converted" xfId="1351"/>
    <cellStyle name="Total 25" xfId="1352"/>
    <cellStyle name="Total 25 2" xfId="1353"/>
    <cellStyle name="Total 25_Bidder C- TOTAL EURO Converted" xfId="1354"/>
    <cellStyle name="Total 26" xfId="1355"/>
    <cellStyle name="Total 26 2" xfId="1356"/>
    <cellStyle name="Total 26_Bidder C- TOTAL EURO Converted" xfId="1357"/>
    <cellStyle name="Total 3" xfId="1358"/>
    <cellStyle name="Total 3 2" xfId="1359"/>
    <cellStyle name="Total 3_Bidder C- TOTAL EURO Converted" xfId="1360"/>
    <cellStyle name="Total 4" xfId="1361"/>
    <cellStyle name="Total 4 2" xfId="1362"/>
    <cellStyle name="Total 4_Bidder C- TOTAL EURO Converted" xfId="1363"/>
    <cellStyle name="Total 5" xfId="1364"/>
    <cellStyle name="Total 5 2" xfId="1365"/>
    <cellStyle name="Total 5_Bidder C- TOTAL EURO Converted" xfId="1366"/>
    <cellStyle name="Total 6" xfId="1367"/>
    <cellStyle name="Total 6 2" xfId="1368"/>
    <cellStyle name="Total 6_Bidder C- TOTAL EURO Converted" xfId="1369"/>
    <cellStyle name="Total 7" xfId="1370"/>
    <cellStyle name="Total 7 2" xfId="1371"/>
    <cellStyle name="Total 7_Bidder C- TOTAL EURO Converted" xfId="1372"/>
    <cellStyle name="Total 8" xfId="1373"/>
    <cellStyle name="Total 8 2" xfId="1374"/>
    <cellStyle name="Total 8_Bidder C- TOTAL EURO Converted" xfId="1375"/>
    <cellStyle name="Total 9" xfId="1376"/>
    <cellStyle name="Total 9 2" xfId="1377"/>
    <cellStyle name="Total 9_Bidder C- TOTAL EURO Converted" xfId="1378"/>
    <cellStyle name="Überschrift" xfId="1997"/>
    <cellStyle name="Überschrift 1" xfId="1998"/>
    <cellStyle name="Überschrift 2" xfId="1999"/>
    <cellStyle name="Überschrift 3" xfId="2000"/>
    <cellStyle name="Überschrift 4" xfId="2001"/>
    <cellStyle name="Valuta (0)_1 new STM 16 ring" xfId="2002"/>
    <cellStyle name="Verknüpfte Zelle" xfId="2003"/>
    <cellStyle name="Virgule fixe" xfId="2004"/>
    <cellStyle name="Währung [0]_ALCOPL_21" xfId="2005"/>
    <cellStyle name="Währung_Acr85F2" xfId="2006"/>
    <cellStyle name="Warnender Text" xfId="2007"/>
    <cellStyle name="Warning Text 10" xfId="1379"/>
    <cellStyle name="Warning Text 11" xfId="1380"/>
    <cellStyle name="Warning Text 12" xfId="1381"/>
    <cellStyle name="Warning Text 13" xfId="1382"/>
    <cellStyle name="Warning Text 14" xfId="1383"/>
    <cellStyle name="Warning Text 15" xfId="1384"/>
    <cellStyle name="Warning Text 16" xfId="1385"/>
    <cellStyle name="Warning Text 17" xfId="1386"/>
    <cellStyle name="Warning Text 18" xfId="1387"/>
    <cellStyle name="Warning Text 19" xfId="1388"/>
    <cellStyle name="Warning Text 2" xfId="1389"/>
    <cellStyle name="Warning Text 20" xfId="1390"/>
    <cellStyle name="Warning Text 21" xfId="1391"/>
    <cellStyle name="Warning Text 22" xfId="1392"/>
    <cellStyle name="Warning Text 23" xfId="1393"/>
    <cellStyle name="Warning Text 24" xfId="1394"/>
    <cellStyle name="Warning Text 25" xfId="1395"/>
    <cellStyle name="Warning Text 26" xfId="1396"/>
    <cellStyle name="Warning Text 3" xfId="1397"/>
    <cellStyle name="Warning Text 4" xfId="1398"/>
    <cellStyle name="Warning Text 5" xfId="1399"/>
    <cellStyle name="Warning Text 6" xfId="1400"/>
    <cellStyle name="Warning Text 7" xfId="1401"/>
    <cellStyle name="Warning Text 8" xfId="1402"/>
    <cellStyle name="Warning Text 9" xfId="1403"/>
    <cellStyle name="Zelle überprüfen" xfId="2008"/>
    <cellStyle name="一般_80node-PRmtrl" xfId="2009"/>
    <cellStyle name="千位[0]_pldt" xfId="2010"/>
    <cellStyle name="千位_pldt" xfId="2011"/>
    <cellStyle name="千位分隔[0]_China Telecom 2_300 ACC  mat list ed10" xfId="2012"/>
    <cellStyle name="千位分隔_China Telecom 2_300 ACC  mat list ed10" xfId="2013"/>
    <cellStyle name="千分位[0]_80node-PRmtrl" xfId="2014"/>
    <cellStyle name="千分位_80node-PRmtrl" xfId="2015"/>
    <cellStyle name="常规_China Telecom 2_300 ACC  mat list ed10" xfId="2016"/>
    <cellStyle name="標準_Orange WC_NodeB(000404)" xfId="2017"/>
    <cellStyle name="貨幣 [0]_80node-PRmtrl" xfId="2018"/>
    <cellStyle name="貨幣[0]_par" xfId="2019"/>
    <cellStyle name="貨幣_80node-PRmtrl" xfId="2020"/>
    <cellStyle name="货币[0]_China Telecom 2_300 ACC  mat list ed10" xfId="2021"/>
    <cellStyle name="货币_China Telecom 2_300 ACC  mat list ed10" xfId="2022"/>
    <cellStyle name="隨後的超連結_csa064" xfId="20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E\dimen\Dimen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md.nr.ncia/sites/Projects/ProjectServer_11881/03%20Execution/01b-Contract/2012-09%20ISAF%20Extension/Devis%20Extension%20ISAF%204%20%20with%20price%20eva%20PART1%20et%20PART2%20(after%20customer%20meeting%2031%20Augu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EXCHANGE"/>
      <sheetName val="EXTENSION"/>
      <sheetName val="PROJECT "/>
      <sheetName val="ENVIRON"/>
      <sheetName val="functional"/>
      <sheetName val="detailed"/>
      <sheetName val="priceinfo"/>
      <sheetName val="sep_spare"/>
      <sheetName val="printinfo"/>
      <sheetName val="saveinfo"/>
      <sheetName val="layoutinfo"/>
      <sheetName val="catalog"/>
      <sheetName val="error_report"/>
      <sheetName val="out"/>
      <sheetName val="exc"/>
      <sheetName val="tsu_in"/>
      <sheetName val="tsu"/>
      <sheetName val="cost"/>
      <sheetName val="tsu_title"/>
      <sheetName val="cost_supl"/>
      <sheetName val="Market"/>
      <sheetName val="MarketE"/>
      <sheetName val="costbutton"/>
      <sheetName val="text"/>
      <sheetName val="dialcos"/>
      <sheetName val="text_exc"/>
      <sheetName val="Dialog1"/>
      <sheetName val="rtu"/>
      <sheetName val="extens"/>
      <sheetName val="rtu_master"/>
      <sheetName val="project"/>
      <sheetName val="tmp_proj"/>
      <sheetName val="tmp_extens"/>
      <sheetName val="Module1"/>
      <sheetName val="Module2"/>
      <sheetName val="Module3"/>
      <sheetName val="Module4"/>
      <sheetName val="Module5"/>
      <sheetName val="start_m"/>
      <sheetName val="Diálogo1"/>
      <sheetName val="Diálogo2"/>
      <sheetName val="dialmar"/>
      <sheetName val="dialtex"/>
      <sheetName val="dialco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tes"/>
      <sheetName val="Infos"/>
      <sheetName val="Options"/>
      <sheetName val="Saisie"/>
      <sheetName val="Param"/>
      <sheetName val="Price Synthesys avec Formules"/>
      <sheetName val="Price Synthesys before meeting"/>
      <sheetName val="Price Synthesys after meeting"/>
      <sheetName val="For NC3A (old)"/>
      <sheetName val="WP3 PV initial"/>
      <sheetName val="WP5 PV initial"/>
      <sheetName val="WP10 PV initial"/>
      <sheetName val="Extrait Devis Initial"/>
      <sheetName val="Extrait Syhtèse devis initial"/>
      <sheetName val="Table Appro frais"/>
      <sheetName val="Diffusion"/>
      <sheetName val="Fiche synt."/>
      <sheetName val="Synt Nature"/>
      <sheetName val="Synt lots"/>
      <sheetName val="Plan de charges"/>
      <sheetName val="Plan d'appros"/>
      <sheetName val="Graphiques par lots"/>
      <sheetName val="Dépenses(G)"/>
      <sheetName val="Dépenses"/>
      <sheetName val="Charges"/>
      <sheetName val="Charges par poste"/>
      <sheetName val="Ch_wbs"/>
      <sheetName val="Planning"/>
      <sheetName val="WBS"/>
      <sheetName val="Fournisseurs"/>
      <sheetName val="Taux_Coef"/>
      <sheetName val="Info"/>
      <sheetName val="Mode emploi"/>
      <sheetName val="A propos"/>
    </sheetNames>
    <sheetDataSet>
      <sheetData sheetId="0"/>
      <sheetData sheetId="1"/>
      <sheetData sheetId="2">
        <row r="6">
          <cell r="D6" t="str">
            <v>Haut</v>
          </cell>
        </row>
        <row r="7">
          <cell r="D7" t="str">
            <v>Bas</v>
          </cell>
        </row>
        <row r="8">
          <cell r="D8" t="str">
            <v>En ligne</v>
          </cell>
        </row>
      </sheetData>
      <sheetData sheetId="3">
        <row r="5">
          <cell r="AE5">
            <v>2498376.1963416669</v>
          </cell>
          <cell r="AY5">
            <v>2076832.7674666666</v>
          </cell>
          <cell r="BL5">
            <v>421543.42887500004</v>
          </cell>
          <cell r="BQ5">
            <v>0</v>
          </cell>
          <cell r="BV5">
            <v>0</v>
          </cell>
        </row>
      </sheetData>
      <sheetData sheetId="4">
        <row r="2">
          <cell r="C2">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sheetData sheetId="24"/>
      <sheetData sheetId="25" refreshError="1"/>
      <sheetData sheetId="26"/>
      <sheetData sheetId="27"/>
      <sheetData sheetId="28"/>
      <sheetData sheetId="29"/>
      <sheetData sheetId="30">
        <row r="9">
          <cell r="D9" t="str">
            <v>T1</v>
          </cell>
          <cell r="E9" t="str">
            <v>T2</v>
          </cell>
          <cell r="S9" t="str">
            <v>I</v>
          </cell>
          <cell r="T9" t="str">
            <v>T1</v>
          </cell>
          <cell r="U9" t="str">
            <v>Ingénieur</v>
          </cell>
        </row>
        <row r="10">
          <cell r="B10" t="str">
            <v>SSI</v>
          </cell>
          <cell r="C10" t="str">
            <v>SSI</v>
          </cell>
          <cell r="D10">
            <v>101</v>
          </cell>
          <cell r="E10">
            <v>101</v>
          </cell>
          <cell r="F10">
            <v>1</v>
          </cell>
          <cell r="G10" t="str">
            <v>Army C2</v>
          </cell>
          <cell r="I10" t="str">
            <v>APN</v>
          </cell>
          <cell r="J10" t="str">
            <v>Achats</v>
          </cell>
          <cell r="K10">
            <v>1.0549999999999999</v>
          </cell>
          <cell r="L10">
            <v>1.17</v>
          </cell>
          <cell r="M10" t="str">
            <v>Appros Normaux &amp; achats composants/services TH-CSF</v>
          </cell>
          <cell r="O10" t="str">
            <v>MAR</v>
          </cell>
          <cell r="P10">
            <v>1.25</v>
          </cell>
          <cell r="Q10" t="str">
            <v>Marcq-en-Baroeul</v>
          </cell>
          <cell r="S10" t="str">
            <v>E</v>
          </cell>
          <cell r="T10" t="str">
            <v>T2</v>
          </cell>
          <cell r="U10" t="str">
            <v>Export</v>
          </cell>
          <cell r="W10" t="str">
            <v>EUR</v>
          </cell>
          <cell r="X10">
            <v>1</v>
          </cell>
          <cell r="Y10" t="str">
            <v>Euros</v>
          </cell>
          <cell r="AB10" t="str">
            <v>J</v>
          </cell>
          <cell r="AC10">
            <v>8</v>
          </cell>
          <cell r="AD10" t="str">
            <v>Jours</v>
          </cell>
          <cell r="AF10" t="str">
            <v>U.O.</v>
          </cell>
          <cell r="AG10">
            <v>0</v>
          </cell>
          <cell r="AH10">
            <v>1</v>
          </cell>
          <cell r="AJ10" t="str">
            <v>LIN</v>
          </cell>
          <cell r="AK10" t="b">
            <v>1</v>
          </cell>
          <cell r="AL10">
            <v>0</v>
          </cell>
          <cell r="AM10">
            <v>0</v>
          </cell>
          <cell r="AO10" t="str">
            <v>LIN</v>
          </cell>
          <cell r="AP10" t="b">
            <v>1</v>
          </cell>
          <cell r="AQ10">
            <v>0</v>
          </cell>
          <cell r="AR10">
            <v>0</v>
          </cell>
          <cell r="AS10">
            <v>0</v>
          </cell>
        </row>
        <row r="11">
          <cell r="B11" t="str">
            <v>JC2</v>
          </cell>
          <cell r="C11" t="str">
            <v>JC2</v>
          </cell>
          <cell r="D11">
            <v>98.5</v>
          </cell>
          <cell r="E11">
            <v>98.5</v>
          </cell>
          <cell r="F11">
            <v>1</v>
          </cell>
          <cell r="G11" t="str">
            <v>Joint C2</v>
          </cell>
          <cell r="I11" t="str">
            <v>APS</v>
          </cell>
          <cell r="J11" t="str">
            <v>Achats</v>
          </cell>
          <cell r="K11">
            <v>1.05</v>
          </cell>
          <cell r="L11">
            <v>1.04</v>
          </cell>
          <cell r="M11" t="str">
            <v>Appros spécifiques &amp; co-traitances TH-CSF</v>
          </cell>
          <cell r="O11" t="str">
            <v>ISV</v>
          </cell>
          <cell r="P11">
            <v>1.25</v>
          </cell>
          <cell r="Q11" t="str">
            <v>Cholet</v>
          </cell>
          <cell r="W11" t="str">
            <v>FRF</v>
          </cell>
          <cell r="X11">
            <v>0.15244901723741039</v>
          </cell>
          <cell r="Y11" t="str">
            <v>Francs Français</v>
          </cell>
          <cell r="AB11" t="str">
            <v>S</v>
          </cell>
          <cell r="AC11">
            <v>40</v>
          </cell>
          <cell r="AD11" t="str">
            <v>Semaines</v>
          </cell>
          <cell r="AF11" t="str">
            <v>ETP</v>
          </cell>
          <cell r="AG11" t="e">
            <v>#NAME?</v>
          </cell>
          <cell r="AH11">
            <v>0</v>
          </cell>
          <cell r="AJ11" t="str">
            <v>L1</v>
          </cell>
          <cell r="AK11" t="b">
            <v>0</v>
          </cell>
          <cell r="AL11">
            <v>0.15</v>
          </cell>
          <cell r="AM11">
            <v>0.15</v>
          </cell>
          <cell r="AO11" t="str">
            <v>ASAP</v>
          </cell>
          <cell r="AP11" t="b">
            <v>0</v>
          </cell>
          <cell r="AQ11">
            <v>2</v>
          </cell>
          <cell r="AR11" t="e">
            <v>#N/A</v>
          </cell>
          <cell r="AS11">
            <v>1.5</v>
          </cell>
        </row>
        <row r="12">
          <cell r="B12" t="str">
            <v>DPI</v>
          </cell>
          <cell r="C12" t="str">
            <v>DPI</v>
          </cell>
          <cell r="F12">
            <v>1</v>
          </cell>
          <cell r="G12" t="str">
            <v>Ditection des Projets Internationnaux</v>
          </cell>
          <cell r="I12" t="str">
            <v>CPP</v>
          </cell>
          <cell r="J12" t="str">
            <v>CPP</v>
          </cell>
          <cell r="K12">
            <v>1</v>
          </cell>
          <cell r="L12">
            <v>1.25</v>
          </cell>
          <cell r="M12" t="str">
            <v>Le débours est en fait du CPP</v>
          </cell>
          <cell r="W12" t="str">
            <v>$</v>
          </cell>
          <cell r="X12">
            <v>0.79365079365079361</v>
          </cell>
          <cell r="Y12" t="str">
            <v>US Dollars</v>
          </cell>
          <cell r="AB12" t="str">
            <v>M</v>
          </cell>
          <cell r="AC12">
            <v>140</v>
          </cell>
          <cell r="AD12" t="str">
            <v>Mois</v>
          </cell>
          <cell r="AJ12" t="str">
            <v>L2</v>
          </cell>
          <cell r="AK12" t="b">
            <v>1</v>
          </cell>
          <cell r="AL12">
            <v>0.15</v>
          </cell>
          <cell r="AM12">
            <v>0.15</v>
          </cell>
          <cell r="AO12" t="str">
            <v>ALAP</v>
          </cell>
          <cell r="AP12" t="b">
            <v>1</v>
          </cell>
          <cell r="AQ12" t="e">
            <v>#N/A</v>
          </cell>
          <cell r="AR12">
            <v>1.5</v>
          </cell>
          <cell r="AS12">
            <v>1.5</v>
          </cell>
        </row>
        <row r="13">
          <cell r="B13" t="str">
            <v>KAL</v>
          </cell>
          <cell r="C13" t="str">
            <v>ISR</v>
          </cell>
          <cell r="F13">
            <v>1</v>
          </cell>
          <cell r="G13" t="str">
            <v>KALIMA</v>
          </cell>
          <cell r="I13" t="str">
            <v>FRA</v>
          </cell>
          <cell r="J13" t="str">
            <v>Frais</v>
          </cell>
          <cell r="K13">
            <v>1</v>
          </cell>
          <cell r="L13">
            <v>1</v>
          </cell>
          <cell r="M13" t="str">
            <v>Frais</v>
          </cell>
          <cell r="AB13" t="str">
            <v>T</v>
          </cell>
          <cell r="AC13">
            <v>420</v>
          </cell>
          <cell r="AD13" t="str">
            <v>Trimestres</v>
          </cell>
        </row>
        <row r="14">
          <cell r="B14" t="str">
            <v>CRM</v>
          </cell>
          <cell r="C14" t="str">
            <v>ISR</v>
          </cell>
          <cell r="F14">
            <v>1</v>
          </cell>
          <cell r="G14" t="str">
            <v>Commandement et Renseignement Multisources</v>
          </cell>
          <cell r="I14" t="str">
            <v>ALE</v>
          </cell>
          <cell r="J14" t="str">
            <v>Risques</v>
          </cell>
          <cell r="K14">
            <v>1</v>
          </cell>
          <cell r="L14">
            <v>1</v>
          </cell>
          <cell r="M14" t="str">
            <v>Risques</v>
          </cell>
          <cell r="AB14" t="str">
            <v>A</v>
          </cell>
          <cell r="AC14">
            <v>1680</v>
          </cell>
          <cell r="AD14" t="str">
            <v>Années</v>
          </cell>
        </row>
        <row r="15">
          <cell r="B15" t="str">
            <v>IMINT</v>
          </cell>
          <cell r="C15" t="str">
            <v>ISR</v>
          </cell>
          <cell r="F15">
            <v>1</v>
          </cell>
          <cell r="G15" t="str">
            <v>Imagerie Militaire</v>
          </cell>
          <cell r="I15" t="str">
            <v>DPL</v>
          </cell>
          <cell r="J15" t="str">
            <v>Frais</v>
          </cell>
          <cell r="K15">
            <v>1</v>
          </cell>
          <cell r="L15">
            <v>1</v>
          </cell>
          <cell r="M15" t="str">
            <v>Frais de déplacement</v>
          </cell>
        </row>
        <row r="16">
          <cell r="B16" t="str">
            <v>GND</v>
          </cell>
          <cell r="C16" t="str">
            <v>ISR</v>
          </cell>
          <cell r="F16">
            <v>1</v>
          </cell>
          <cell r="G16" t="str">
            <v>Géo Num. et Applis Duales</v>
          </cell>
          <cell r="I16" t="str">
            <v>DSI</v>
          </cell>
          <cell r="J16" t="str">
            <v>Frais</v>
          </cell>
          <cell r="K16">
            <v>1</v>
          </cell>
          <cell r="L16">
            <v>1.25</v>
          </cell>
          <cell r="M16" t="str">
            <v>Tarifs informatiques</v>
          </cell>
        </row>
        <row r="17">
          <cell r="B17" t="str">
            <v>ARISEM</v>
          </cell>
          <cell r="C17" t="str">
            <v>ISR</v>
          </cell>
          <cell r="F17">
            <v>1</v>
          </cell>
          <cell r="G17" t="str">
            <v>ARISEM</v>
          </cell>
          <cell r="I17" t="str">
            <v>STE</v>
          </cell>
          <cell r="J17" t="str">
            <v>S/T</v>
          </cell>
          <cell r="K17">
            <v>1.05</v>
          </cell>
          <cell r="L17">
            <v>1.25</v>
          </cell>
          <cell r="M17" t="str">
            <v>Sous traitances Etudes part &lt; 15 MF</v>
          </cell>
        </row>
        <row r="18">
          <cell r="B18" t="str">
            <v>EWR</v>
          </cell>
          <cell r="C18" t="str">
            <v>EWR</v>
          </cell>
          <cell r="F18">
            <v>1</v>
          </cell>
          <cell r="G18" t="str">
            <v>EWR</v>
          </cell>
          <cell r="I18" t="str">
            <v>STR</v>
          </cell>
          <cell r="J18" t="str">
            <v>S/T</v>
          </cell>
          <cell r="K18">
            <v>1.05</v>
          </cell>
          <cell r="L18">
            <v>1.04</v>
          </cell>
          <cell r="M18" t="str">
            <v>Sous traitances Etudes et appros part &gt; 15  MF</v>
          </cell>
        </row>
        <row r="19">
          <cell r="B19" t="str">
            <v>MQT</v>
          </cell>
          <cell r="C19" t="str">
            <v>SSC</v>
          </cell>
          <cell r="F19">
            <v>1</v>
          </cell>
          <cell r="G19" t="str">
            <v>Maquettes Centre Industriel de l'Ouest</v>
          </cell>
        </row>
        <row r="20">
          <cell r="B20" t="str">
            <v>EIS</v>
          </cell>
          <cell r="C20" t="str">
            <v>SSC</v>
          </cell>
          <cell r="F20">
            <v>1</v>
          </cell>
          <cell r="G20" t="str">
            <v>Intégration Shelter et Véhicules</v>
          </cell>
        </row>
        <row r="21">
          <cell r="B21" t="str">
            <v>C2IS_C2</v>
          </cell>
          <cell r="C21" t="str">
            <v>UCR</v>
          </cell>
          <cell r="F21">
            <v>1</v>
          </cell>
        </row>
        <row r="22">
          <cell r="B22" t="str">
            <v>DRI1</v>
          </cell>
          <cell r="C22" t="str">
            <v>DRI1</v>
          </cell>
          <cell r="F22">
            <v>1</v>
          </cell>
        </row>
        <row r="23">
          <cell r="B23" t="str">
            <v>PFS</v>
          </cell>
          <cell r="C23" t="str">
            <v>PFS</v>
          </cell>
          <cell r="F23">
            <v>1</v>
          </cell>
        </row>
        <row r="24">
          <cell r="B24" t="str">
            <v>PMR</v>
          </cell>
          <cell r="C24" t="str">
            <v>PMR</v>
          </cell>
          <cell r="F24">
            <v>1</v>
          </cell>
        </row>
        <row r="25">
          <cell r="B25" t="str">
            <v>DCT</v>
          </cell>
          <cell r="C25" t="str">
            <v>DCT</v>
          </cell>
          <cell r="F25">
            <v>1</v>
          </cell>
        </row>
        <row r="26">
          <cell r="B26" t="str">
            <v>ICO ISAF</v>
          </cell>
          <cell r="C26" t="str">
            <v>JC2</v>
          </cell>
          <cell r="D26">
            <v>106.65479999999999</v>
          </cell>
          <cell r="E26">
            <v>44.174999999999997</v>
          </cell>
          <cell r="F26">
            <v>1</v>
          </cell>
        </row>
        <row r="27">
          <cell r="B27" t="str">
            <v>JC2 ISAF</v>
          </cell>
          <cell r="C27" t="str">
            <v>JC2</v>
          </cell>
          <cell r="D27">
            <v>198.92500000000001</v>
          </cell>
          <cell r="E27">
            <v>198.92500000000001</v>
          </cell>
          <cell r="F27">
            <v>1</v>
          </cell>
        </row>
        <row r="28">
          <cell r="B28" t="str">
            <v>ICO Belgique</v>
          </cell>
          <cell r="C28" t="str">
            <v>JC2</v>
          </cell>
          <cell r="D28">
            <v>62.479799999999997</v>
          </cell>
          <cell r="E28">
            <v>62.479799999999997</v>
          </cell>
          <cell r="F28">
            <v>1</v>
          </cell>
        </row>
        <row r="29">
          <cell r="B29" t="str">
            <v>ICO Europe USA</v>
          </cell>
          <cell r="C29" t="str">
            <v>JC2</v>
          </cell>
          <cell r="D29">
            <v>88.729799999999997</v>
          </cell>
          <cell r="E29">
            <v>88.729799999999997</v>
          </cell>
          <cell r="F29">
            <v>1</v>
          </cell>
        </row>
        <row r="30">
          <cell r="E30">
            <v>0</v>
          </cell>
          <cell r="F30">
            <v>1</v>
          </cell>
        </row>
        <row r="31">
          <cell r="E31">
            <v>0</v>
          </cell>
          <cell r="F31">
            <v>1</v>
          </cell>
        </row>
        <row r="32">
          <cell r="E32">
            <v>0</v>
          </cell>
          <cell r="F32">
            <v>1</v>
          </cell>
        </row>
        <row r="33">
          <cell r="E33">
            <v>0</v>
          </cell>
          <cell r="F33">
            <v>1</v>
          </cell>
        </row>
        <row r="34">
          <cell r="E34">
            <v>0</v>
          </cell>
          <cell r="F34">
            <v>1</v>
          </cell>
        </row>
        <row r="35">
          <cell r="E35">
            <v>0</v>
          </cell>
          <cell r="F35">
            <v>1</v>
          </cell>
        </row>
        <row r="36">
          <cell r="E36">
            <v>0</v>
          </cell>
          <cell r="F36">
            <v>1</v>
          </cell>
        </row>
        <row r="37">
          <cell r="E37">
            <v>0</v>
          </cell>
          <cell r="F37">
            <v>1</v>
          </cell>
        </row>
        <row r="38">
          <cell r="E38">
            <v>0</v>
          </cell>
          <cell r="F38">
            <v>1</v>
          </cell>
        </row>
        <row r="39">
          <cell r="E39">
            <v>0</v>
          </cell>
          <cell r="F39">
            <v>1</v>
          </cell>
        </row>
        <row r="40">
          <cell r="E40">
            <v>0</v>
          </cell>
          <cell r="F40">
            <v>1</v>
          </cell>
        </row>
        <row r="41">
          <cell r="E41">
            <v>0</v>
          </cell>
          <cell r="F41">
            <v>1</v>
          </cell>
        </row>
        <row r="42">
          <cell r="E42">
            <v>0</v>
          </cell>
          <cell r="F42">
            <v>1</v>
          </cell>
        </row>
        <row r="43">
          <cell r="E43">
            <v>0</v>
          </cell>
          <cell r="F43">
            <v>1</v>
          </cell>
        </row>
        <row r="44">
          <cell r="E44">
            <v>0</v>
          </cell>
          <cell r="F44">
            <v>1</v>
          </cell>
        </row>
        <row r="45">
          <cell r="E45">
            <v>0</v>
          </cell>
          <cell r="F45">
            <v>1</v>
          </cell>
        </row>
        <row r="46">
          <cell r="E46">
            <v>0</v>
          </cell>
          <cell r="F46">
            <v>1</v>
          </cell>
        </row>
        <row r="47">
          <cell r="E47">
            <v>0</v>
          </cell>
          <cell r="F47">
            <v>1</v>
          </cell>
        </row>
        <row r="48">
          <cell r="E48">
            <v>0</v>
          </cell>
          <cell r="F48">
            <v>1</v>
          </cell>
        </row>
        <row r="49">
          <cell r="E49">
            <v>0</v>
          </cell>
          <cell r="F49">
            <v>1</v>
          </cell>
        </row>
        <row r="50">
          <cell r="E50">
            <v>0</v>
          </cell>
          <cell r="F50">
            <v>1</v>
          </cell>
        </row>
        <row r="51">
          <cell r="E51">
            <v>0</v>
          </cell>
          <cell r="F51">
            <v>1</v>
          </cell>
        </row>
        <row r="52">
          <cell r="E52">
            <v>0</v>
          </cell>
          <cell r="F52">
            <v>1</v>
          </cell>
        </row>
        <row r="53">
          <cell r="E53">
            <v>0</v>
          </cell>
          <cell r="F53">
            <v>1</v>
          </cell>
        </row>
      </sheetData>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25"/>
  <sheetViews>
    <sheetView showFormulas="1" tabSelected="1" workbookViewId="0">
      <selection activeCell="B2" sqref="B2"/>
    </sheetView>
  </sheetViews>
  <sheetFormatPr defaultColWidth="9.140625" defaultRowHeight="12.75"/>
  <cols>
    <col min="1" max="1" width="1.7109375" style="2" customWidth="1"/>
    <col min="2" max="2" width="23.42578125" style="2" customWidth="1"/>
    <col min="3" max="3" width="6.7109375" style="2" customWidth="1"/>
    <col min="4" max="4" width="85" style="2" customWidth="1"/>
    <col min="5" max="5" width="66.140625" style="2" customWidth="1"/>
    <col min="6" max="6" width="2.28515625" style="2" customWidth="1"/>
    <col min="7" max="16384" width="9.140625" style="2"/>
  </cols>
  <sheetData>
    <row r="2" spans="2:6" ht="23.25">
      <c r="B2" s="1" t="s">
        <v>718</v>
      </c>
    </row>
    <row r="3" spans="2:6" ht="15.75" thickBot="1">
      <c r="B3" s="3"/>
    </row>
    <row r="4" spans="2:6" ht="15.75" thickBot="1">
      <c r="B4" s="374" t="s">
        <v>2</v>
      </c>
      <c r="C4" s="375"/>
      <c r="D4" s="375"/>
      <c r="E4" s="376"/>
    </row>
    <row r="5" spans="2:6" ht="13.5" thickBot="1">
      <c r="B5" s="377" t="s">
        <v>3</v>
      </c>
      <c r="C5" s="378"/>
      <c r="D5" s="378"/>
      <c r="E5" s="379"/>
    </row>
    <row r="6" spans="2:6">
      <c r="B6" s="4"/>
      <c r="C6" s="4"/>
      <c r="D6" s="4"/>
      <c r="E6" s="4"/>
    </row>
    <row r="7" spans="2:6" ht="15">
      <c r="B7" s="380" t="s">
        <v>4</v>
      </c>
      <c r="C7" s="381"/>
      <c r="D7" s="381"/>
      <c r="E7" s="382"/>
    </row>
    <row r="8" spans="2:6">
      <c r="B8" s="4"/>
      <c r="C8" s="4"/>
      <c r="D8" s="4"/>
      <c r="E8" s="4"/>
    </row>
    <row r="9" spans="2:6" ht="15">
      <c r="B9" s="383" t="s">
        <v>5</v>
      </c>
      <c r="C9" s="384"/>
      <c r="D9" s="384"/>
      <c r="E9" s="385"/>
    </row>
    <row r="10" spans="2:6" ht="15">
      <c r="B10" s="18" t="s">
        <v>6</v>
      </c>
      <c r="C10" s="195"/>
      <c r="D10" s="5" t="s">
        <v>7</v>
      </c>
      <c r="E10" s="6"/>
      <c r="F10" s="7"/>
    </row>
    <row r="11" spans="2:6" ht="15">
      <c r="B11" s="18" t="s">
        <v>8</v>
      </c>
      <c r="C11" s="195"/>
      <c r="D11" s="5" t="s">
        <v>9</v>
      </c>
      <c r="E11" s="6"/>
      <c r="F11" s="7"/>
    </row>
    <row r="12" spans="2:6" ht="15">
      <c r="B12" s="18" t="s">
        <v>1</v>
      </c>
      <c r="C12" s="196"/>
      <c r="D12" s="386" t="s">
        <v>10</v>
      </c>
      <c r="E12" s="387"/>
      <c r="F12" s="7"/>
    </row>
    <row r="13" spans="2:6" ht="15">
      <c r="B13" s="18" t="s">
        <v>11</v>
      </c>
      <c r="C13" s="196"/>
      <c r="D13" s="5" t="s">
        <v>12</v>
      </c>
      <c r="E13" s="6"/>
      <c r="F13" s="7"/>
    </row>
    <row r="14" spans="2:6" ht="15">
      <c r="B14" s="18" t="s">
        <v>13</v>
      </c>
      <c r="C14" s="195"/>
      <c r="D14" s="5" t="s">
        <v>14</v>
      </c>
      <c r="E14" s="6"/>
      <c r="F14" s="7"/>
    </row>
    <row r="15" spans="2:6" ht="15">
      <c r="B15" s="8"/>
      <c r="C15" s="9"/>
      <c r="D15" s="10"/>
      <c r="E15" s="10"/>
      <c r="F15" s="7"/>
    </row>
    <row r="16" spans="2:6" ht="15">
      <c r="B16" s="11" t="s">
        <v>15</v>
      </c>
      <c r="C16" s="12"/>
      <c r="D16" s="13" t="s">
        <v>0</v>
      </c>
      <c r="E16" s="14" t="s">
        <v>16</v>
      </c>
    </row>
    <row r="17" spans="2:5" ht="90">
      <c r="B17" s="15" t="s">
        <v>17</v>
      </c>
      <c r="C17" s="16"/>
      <c r="D17" s="17" t="s">
        <v>18</v>
      </c>
      <c r="E17" s="17" t="s">
        <v>19</v>
      </c>
    </row>
    <row r="18" spans="2:5" ht="75">
      <c r="B18" s="15" t="s">
        <v>20</v>
      </c>
      <c r="C18" s="16"/>
      <c r="D18" s="17" t="s">
        <v>21</v>
      </c>
      <c r="E18" s="17" t="s">
        <v>22</v>
      </c>
    </row>
    <row r="19" spans="2:5" ht="75">
      <c r="B19" s="15" t="s">
        <v>23</v>
      </c>
      <c r="C19" s="16"/>
      <c r="D19" s="17" t="s">
        <v>24</v>
      </c>
      <c r="E19" s="17" t="s">
        <v>25</v>
      </c>
    </row>
    <row r="20" spans="2:5" ht="135">
      <c r="B20" s="15" t="s">
        <v>26</v>
      </c>
      <c r="C20" s="16"/>
      <c r="D20" s="17" t="s">
        <v>27</v>
      </c>
      <c r="E20" s="17" t="s">
        <v>205</v>
      </c>
    </row>
    <row r="21" spans="2:5" ht="75">
      <c r="B21" s="15" t="s">
        <v>28</v>
      </c>
      <c r="C21" s="16"/>
      <c r="D21" s="17" t="s">
        <v>29</v>
      </c>
      <c r="E21" s="17" t="s">
        <v>30</v>
      </c>
    </row>
    <row r="22" spans="2:5" ht="75">
      <c r="B22" s="15" t="s">
        <v>209</v>
      </c>
      <c r="C22" s="16"/>
      <c r="D22" s="17" t="s">
        <v>210</v>
      </c>
      <c r="E22" s="17" t="s">
        <v>211</v>
      </c>
    </row>
    <row r="23" spans="2:5" ht="30">
      <c r="B23" s="18" t="s">
        <v>31</v>
      </c>
      <c r="C23" s="19"/>
      <c r="D23" s="20" t="s">
        <v>32</v>
      </c>
      <c r="E23" s="21" t="s">
        <v>33</v>
      </c>
    </row>
    <row r="24" spans="2:5" ht="45">
      <c r="B24" s="18" t="s">
        <v>34</v>
      </c>
      <c r="C24" s="22"/>
      <c r="D24" s="20" t="s">
        <v>35</v>
      </c>
      <c r="E24" s="21" t="s">
        <v>36</v>
      </c>
    </row>
    <row r="25" spans="2:5" ht="45">
      <c r="B25" s="18" t="s">
        <v>37</v>
      </c>
      <c r="C25" s="22"/>
      <c r="D25" s="20" t="s">
        <v>38</v>
      </c>
      <c r="E25" s="21" t="s">
        <v>39</v>
      </c>
    </row>
  </sheetData>
  <customSheetViews>
    <customSheetView guid="{33C2C892-69CF-412B-88CC-DA55CFD34A99}" showFormulas="1" fitToPage="1">
      <selection sqref="A1:XFD1048576"/>
      <pageMargins left="0.7" right="0.7" top="0.75" bottom="0.75" header="0.3" footer="0.3"/>
      <pageSetup paperSize="9" scale="35" fitToHeight="3" orientation="landscape" r:id="rId1"/>
    </customSheetView>
  </customSheetViews>
  <mergeCells count="5">
    <mergeCell ref="B4:E4"/>
    <mergeCell ref="B5:E5"/>
    <mergeCell ref="B7:E7"/>
    <mergeCell ref="B9:E9"/>
    <mergeCell ref="D12:E12"/>
  </mergeCells>
  <pageMargins left="0.70866141732283472" right="0.70866141732283472" top="0.74803149606299213" bottom="0.74803149606299213" header="0.31496062992125984" footer="0.31496062992125984"/>
  <pageSetup paperSize="9" scale="35" fitToHeight="3" orientation="landscape" r:id="rId2"/>
  <headerFooter>
    <oddHeader>&amp;C&amp;14&amp;F</oddHeader>
    <oddFooter>&amp;C&amp;14NATO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
  <sheetViews>
    <sheetView workbookViewId="0">
      <selection activeCell="B7" sqref="B7"/>
    </sheetView>
  </sheetViews>
  <sheetFormatPr defaultRowHeight="15"/>
  <cols>
    <col min="1" max="1" width="11" style="241" customWidth="1"/>
    <col min="2" max="2" width="82" style="242" customWidth="1"/>
    <col min="3" max="3" width="30.42578125" customWidth="1"/>
  </cols>
  <sheetData>
    <row r="1" spans="1:4" ht="33" customHeight="1">
      <c r="A1" s="229" t="s">
        <v>212</v>
      </c>
      <c r="B1" s="230" t="s">
        <v>266</v>
      </c>
      <c r="C1" s="243" t="s">
        <v>269</v>
      </c>
      <c r="D1" s="231"/>
    </row>
    <row r="2" spans="1:4" ht="24" customHeight="1">
      <c r="A2" s="232"/>
      <c r="B2" s="233" t="s">
        <v>717</v>
      </c>
      <c r="C2" s="234">
        <f>SUM(C3:C6)</f>
        <v>0</v>
      </c>
    </row>
    <row r="3" spans="1:4" ht="20.100000000000001" customHeight="1">
      <c r="A3" s="235">
        <v>1</v>
      </c>
      <c r="B3" s="236" t="s">
        <v>267</v>
      </c>
      <c r="C3" s="237">
        <f>'CLIN SUMMARY'!H16</f>
        <v>0</v>
      </c>
      <c r="D3" s="238"/>
    </row>
    <row r="4" spans="1:4" ht="20.100000000000001" customHeight="1">
      <c r="A4" s="235">
        <v>2</v>
      </c>
      <c r="B4" s="236" t="s">
        <v>268</v>
      </c>
      <c r="C4" s="237">
        <f>'CLIN SUMMARY'!H35</f>
        <v>0</v>
      </c>
      <c r="D4" s="238"/>
    </row>
    <row r="5" spans="1:4" ht="20.100000000000001" customHeight="1">
      <c r="A5" s="239">
        <v>3</v>
      </c>
      <c r="B5" s="236" t="s">
        <v>248</v>
      </c>
      <c r="C5" s="240">
        <f>'CLIN SUMMARY'!H40</f>
        <v>0</v>
      </c>
    </row>
    <row r="6" spans="1:4" ht="20.100000000000001" customHeight="1">
      <c r="A6" s="235">
        <v>4</v>
      </c>
      <c r="B6" s="236" t="s">
        <v>256</v>
      </c>
      <c r="C6" s="240">
        <f>'CLIN SUMMARY'!H48</f>
        <v>0</v>
      </c>
    </row>
  </sheetData>
  <pageMargins left="0.70866141732283472" right="0.70866141732283472" top="0.74803149606299213" bottom="0.74803149606299213" header="0.31496062992125984" footer="0.31496062992125984"/>
  <pageSetup paperSize="9" fitToWidth="0" orientation="landscape" r:id="rId1"/>
  <headerFooter>
    <oddHeader>&amp;C&amp;14&amp;F</oddHeader>
    <oddFooter>&amp;C&amp;14NATO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5"/>
  <sheetViews>
    <sheetView zoomScale="90" zoomScaleNormal="90" workbookViewId="0">
      <pane ySplit="1" topLeftCell="A329" activePane="bottomLeft" state="frozen"/>
      <selection pane="bottomLeft" activeCell="B346" sqref="B346"/>
    </sheetView>
  </sheetViews>
  <sheetFormatPr defaultColWidth="14.28515625" defaultRowHeight="15"/>
  <cols>
    <col min="1" max="1" width="8.140625" style="367" bestFit="1" customWidth="1"/>
    <col min="2" max="2" width="69" style="367" bestFit="1" customWidth="1"/>
    <col min="3" max="3" width="14.28515625" style="367"/>
    <col min="4" max="4" width="14.28515625" style="368"/>
    <col min="5" max="6" width="14.28515625" style="367"/>
    <col min="7" max="7" width="11.85546875" style="368" customWidth="1"/>
    <col min="8" max="8" width="19.140625" style="367" customWidth="1"/>
    <col min="9" max="9" width="70" style="367" customWidth="1"/>
    <col min="10" max="10" width="18.140625" style="367" customWidth="1"/>
    <col min="11" max="16384" width="14.28515625" style="367"/>
  </cols>
  <sheetData>
    <row r="1" spans="1:10" s="362" customFormat="1" ht="30">
      <c r="A1" s="244" t="s">
        <v>212</v>
      </c>
      <c r="B1" s="244" t="s">
        <v>0</v>
      </c>
      <c r="C1" s="245" t="s">
        <v>213</v>
      </c>
      <c r="D1" s="245" t="s">
        <v>214</v>
      </c>
      <c r="E1" s="244" t="s">
        <v>215</v>
      </c>
      <c r="F1" s="244" t="s">
        <v>216</v>
      </c>
      <c r="G1" s="246" t="s">
        <v>217</v>
      </c>
      <c r="H1" s="246" t="s">
        <v>218</v>
      </c>
      <c r="I1" s="244" t="s">
        <v>219</v>
      </c>
      <c r="J1" s="244" t="s">
        <v>220</v>
      </c>
    </row>
    <row r="2" spans="1:10" s="362" customFormat="1">
      <c r="A2" s="287">
        <v>1</v>
      </c>
      <c r="B2" s="287" t="s">
        <v>221</v>
      </c>
      <c r="C2" s="286"/>
      <c r="D2" s="286"/>
      <c r="E2" s="286"/>
      <c r="F2" s="286"/>
      <c r="G2" s="286"/>
      <c r="H2" s="286"/>
      <c r="I2" s="286"/>
      <c r="J2" s="286"/>
    </row>
    <row r="3" spans="1:10" s="362" customFormat="1">
      <c r="A3" s="288">
        <v>1.1000000000000001</v>
      </c>
      <c r="B3" s="289" t="s">
        <v>271</v>
      </c>
      <c r="C3" s="290">
        <v>4.4000000000000004</v>
      </c>
      <c r="D3" s="290" t="s">
        <v>222</v>
      </c>
      <c r="E3" s="290">
        <v>1</v>
      </c>
      <c r="F3" s="290"/>
      <c r="G3" s="290"/>
      <c r="H3" s="291">
        <f t="shared" ref="H3" si="0">G3*E3</f>
        <v>0</v>
      </c>
      <c r="I3" s="265" t="s">
        <v>223</v>
      </c>
      <c r="J3" s="265" t="s">
        <v>712</v>
      </c>
    </row>
    <row r="4" spans="1:10" s="362" customFormat="1">
      <c r="A4" s="292" t="s">
        <v>225</v>
      </c>
      <c r="B4" s="293" t="s">
        <v>226</v>
      </c>
      <c r="C4" s="294" t="s">
        <v>280</v>
      </c>
      <c r="D4" s="294" t="s">
        <v>222</v>
      </c>
      <c r="E4" s="295">
        <v>1</v>
      </c>
      <c r="F4" s="296"/>
      <c r="G4" s="297" t="s">
        <v>227</v>
      </c>
      <c r="H4" s="296" t="s">
        <v>228</v>
      </c>
      <c r="I4" s="265" t="s">
        <v>223</v>
      </c>
      <c r="J4" s="265" t="s">
        <v>712</v>
      </c>
    </row>
    <row r="5" spans="1:10" s="362" customFormat="1">
      <c r="A5" s="361" t="s">
        <v>229</v>
      </c>
      <c r="B5" s="298" t="s">
        <v>306</v>
      </c>
      <c r="C5" s="299" t="s">
        <v>281</v>
      </c>
      <c r="D5" s="299" t="s">
        <v>222</v>
      </c>
      <c r="E5" s="299">
        <v>1</v>
      </c>
      <c r="F5" s="298"/>
      <c r="G5" s="300" t="s">
        <v>227</v>
      </c>
      <c r="H5" s="298" t="s">
        <v>228</v>
      </c>
      <c r="I5" s="265" t="s">
        <v>223</v>
      </c>
      <c r="J5" s="265" t="s">
        <v>712</v>
      </c>
    </row>
    <row r="6" spans="1:10" s="362" customFormat="1">
      <c r="A6" s="361" t="s">
        <v>230</v>
      </c>
      <c r="B6" s="298" t="s">
        <v>231</v>
      </c>
      <c r="C6" s="299" t="s">
        <v>282</v>
      </c>
      <c r="D6" s="299" t="s">
        <v>222</v>
      </c>
      <c r="E6" s="299">
        <v>1</v>
      </c>
      <c r="F6" s="298"/>
      <c r="G6" s="300" t="s">
        <v>227</v>
      </c>
      <c r="H6" s="298" t="s">
        <v>228</v>
      </c>
      <c r="I6" s="265" t="s">
        <v>223</v>
      </c>
      <c r="J6" s="265" t="s">
        <v>712</v>
      </c>
    </row>
    <row r="7" spans="1:10" s="362" customFormat="1">
      <c r="A7" s="361" t="s">
        <v>232</v>
      </c>
      <c r="B7" s="298" t="s">
        <v>233</v>
      </c>
      <c r="C7" s="299" t="s">
        <v>283</v>
      </c>
      <c r="D7" s="299" t="s">
        <v>222</v>
      </c>
      <c r="E7" s="299">
        <v>1</v>
      </c>
      <c r="F7" s="299"/>
      <c r="G7" s="300" t="s">
        <v>227</v>
      </c>
      <c r="H7" s="299" t="s">
        <v>228</v>
      </c>
      <c r="I7" s="265" t="s">
        <v>223</v>
      </c>
      <c r="J7" s="265" t="s">
        <v>712</v>
      </c>
    </row>
    <row r="8" spans="1:10" s="362" customFormat="1">
      <c r="A8" s="288" t="s">
        <v>234</v>
      </c>
      <c r="B8" s="289" t="s">
        <v>235</v>
      </c>
      <c r="C8" s="290" t="s">
        <v>284</v>
      </c>
      <c r="D8" s="290" t="s">
        <v>222</v>
      </c>
      <c r="E8" s="290">
        <v>1</v>
      </c>
      <c r="F8" s="289"/>
      <c r="G8" s="301" t="s">
        <v>227</v>
      </c>
      <c r="H8" s="289" t="s">
        <v>228</v>
      </c>
      <c r="I8" s="265" t="s">
        <v>223</v>
      </c>
      <c r="J8" s="265" t="s">
        <v>712</v>
      </c>
    </row>
    <row r="9" spans="1:10" s="362" customFormat="1">
      <c r="A9" s="288" t="s">
        <v>236</v>
      </c>
      <c r="B9" s="289" t="s">
        <v>237</v>
      </c>
      <c r="C9" s="290" t="s">
        <v>285</v>
      </c>
      <c r="D9" s="290" t="s">
        <v>222</v>
      </c>
      <c r="E9" s="290">
        <v>1</v>
      </c>
      <c r="F9" s="289"/>
      <c r="G9" s="301" t="s">
        <v>227</v>
      </c>
      <c r="H9" s="289" t="s">
        <v>228</v>
      </c>
      <c r="I9" s="265" t="s">
        <v>223</v>
      </c>
      <c r="J9" s="265" t="s">
        <v>712</v>
      </c>
    </row>
    <row r="10" spans="1:10" s="362" customFormat="1">
      <c r="A10" s="288" t="s">
        <v>238</v>
      </c>
      <c r="B10" s="289" t="s">
        <v>277</v>
      </c>
      <c r="C10" s="290" t="s">
        <v>286</v>
      </c>
      <c r="D10" s="290" t="s">
        <v>222</v>
      </c>
      <c r="E10" s="290">
        <v>1</v>
      </c>
      <c r="F10" s="289"/>
      <c r="G10" s="301" t="s">
        <v>227</v>
      </c>
      <c r="H10" s="289" t="s">
        <v>228</v>
      </c>
      <c r="I10" s="265" t="s">
        <v>223</v>
      </c>
      <c r="J10" s="265" t="s">
        <v>712</v>
      </c>
    </row>
    <row r="11" spans="1:10" s="362" customFormat="1">
      <c r="A11" s="288">
        <v>1.2</v>
      </c>
      <c r="B11" s="289" t="s">
        <v>239</v>
      </c>
      <c r="C11" s="290">
        <v>4.5</v>
      </c>
      <c r="D11" s="290" t="s">
        <v>240</v>
      </c>
      <c r="E11" s="290">
        <v>1</v>
      </c>
      <c r="F11" s="289"/>
      <c r="G11" s="289"/>
      <c r="H11" s="291">
        <f t="shared" ref="H11:H13" si="1">G11*E11</f>
        <v>0</v>
      </c>
      <c r="I11" s="265" t="s">
        <v>241</v>
      </c>
      <c r="J11" s="265" t="s">
        <v>712</v>
      </c>
    </row>
    <row r="12" spans="1:10" s="362" customFormat="1">
      <c r="A12" s="288">
        <v>1.3</v>
      </c>
      <c r="B12" s="289" t="s">
        <v>242</v>
      </c>
      <c r="C12" s="290">
        <v>4.5</v>
      </c>
      <c r="D12" s="290" t="s">
        <v>240</v>
      </c>
      <c r="E12" s="290">
        <v>1</v>
      </c>
      <c r="F12" s="289"/>
      <c r="G12" s="289"/>
      <c r="H12" s="291">
        <f t="shared" si="1"/>
        <v>0</v>
      </c>
      <c r="I12" s="265" t="s">
        <v>243</v>
      </c>
      <c r="J12" s="265" t="s">
        <v>712</v>
      </c>
    </row>
    <row r="13" spans="1:10" s="362" customFormat="1">
      <c r="A13" s="288">
        <v>1.4</v>
      </c>
      <c r="B13" s="289" t="s">
        <v>244</v>
      </c>
      <c r="C13" s="290">
        <v>4.5</v>
      </c>
      <c r="D13" s="290" t="s">
        <v>240</v>
      </c>
      <c r="E13" s="290">
        <v>1</v>
      </c>
      <c r="F13" s="289"/>
      <c r="G13" s="289"/>
      <c r="H13" s="291">
        <f t="shared" si="1"/>
        <v>0</v>
      </c>
      <c r="I13" s="265" t="s">
        <v>245</v>
      </c>
      <c r="J13" s="265" t="s">
        <v>712</v>
      </c>
    </row>
    <row r="14" spans="1:10" s="363" customFormat="1">
      <c r="A14" s="258"/>
      <c r="B14" s="228" t="s">
        <v>246</v>
      </c>
      <c r="C14" s="264"/>
      <c r="D14" s="259"/>
      <c r="E14" s="260"/>
      <c r="F14" s="260"/>
      <c r="G14" s="261"/>
      <c r="H14" s="262">
        <f>H3+H11+H12+H13</f>
        <v>0</v>
      </c>
      <c r="I14" s="283"/>
      <c r="J14" s="281"/>
    </row>
    <row r="15" spans="1:10" s="362" customFormat="1">
      <c r="A15" s="302">
        <v>2</v>
      </c>
      <c r="B15" s="302" t="s">
        <v>268</v>
      </c>
      <c r="C15" s="303"/>
      <c r="D15" s="303"/>
      <c r="E15" s="303"/>
      <c r="F15" s="302"/>
      <c r="G15" s="302"/>
      <c r="H15" s="304"/>
      <c r="I15" s="305"/>
      <c r="J15" s="305"/>
    </row>
    <row r="16" spans="1:10" s="362" customFormat="1">
      <c r="A16" s="306">
        <v>2.1</v>
      </c>
      <c r="B16" s="247" t="s">
        <v>307</v>
      </c>
      <c r="C16" s="248"/>
      <c r="D16" s="248"/>
      <c r="E16" s="249"/>
      <c r="F16" s="249"/>
      <c r="G16" s="250"/>
      <c r="H16" s="250"/>
      <c r="I16" s="251"/>
      <c r="J16" s="249"/>
    </row>
    <row r="17" spans="1:10" s="364" customFormat="1">
      <c r="A17" s="263" t="s">
        <v>289</v>
      </c>
      <c r="B17" s="267" t="s">
        <v>287</v>
      </c>
      <c r="C17" s="254"/>
      <c r="D17" s="254"/>
      <c r="E17" s="255"/>
      <c r="F17" s="256"/>
      <c r="G17" s="268"/>
      <c r="H17" s="256"/>
      <c r="I17" s="265"/>
      <c r="J17" s="265"/>
    </row>
    <row r="18" spans="1:10" s="364" customFormat="1">
      <c r="A18" s="263" t="s">
        <v>667</v>
      </c>
      <c r="B18" s="253" t="s">
        <v>303</v>
      </c>
      <c r="C18" s="254">
        <v>8.8000000000000007</v>
      </c>
      <c r="D18" s="254" t="s">
        <v>222</v>
      </c>
      <c r="E18" s="255">
        <v>3</v>
      </c>
      <c r="F18" s="256"/>
      <c r="G18" s="268">
        <v>0</v>
      </c>
      <c r="H18" s="256">
        <f t="shared" ref="H18:H21" si="2">G18*E18</f>
        <v>0</v>
      </c>
      <c r="I18" s="265" t="s">
        <v>308</v>
      </c>
      <c r="J18" s="265" t="s">
        <v>309</v>
      </c>
    </row>
    <row r="19" spans="1:10" s="364" customFormat="1">
      <c r="A19" s="263" t="s">
        <v>668</v>
      </c>
      <c r="B19" s="253" t="s">
        <v>716</v>
      </c>
      <c r="C19" s="254">
        <v>8.9</v>
      </c>
      <c r="D19" s="254" t="s">
        <v>222</v>
      </c>
      <c r="E19" s="255">
        <v>1</v>
      </c>
      <c r="F19" s="256"/>
      <c r="G19" s="268">
        <v>0</v>
      </c>
      <c r="H19" s="256">
        <f t="shared" si="2"/>
        <v>0</v>
      </c>
      <c r="I19" s="265" t="s">
        <v>308</v>
      </c>
      <c r="J19" s="265" t="s">
        <v>309</v>
      </c>
    </row>
    <row r="20" spans="1:10" s="364" customFormat="1">
      <c r="A20" s="263" t="s">
        <v>669</v>
      </c>
      <c r="B20" s="253" t="s">
        <v>302</v>
      </c>
      <c r="C20" s="285" t="s">
        <v>305</v>
      </c>
      <c r="D20" s="254" t="s">
        <v>222</v>
      </c>
      <c r="E20" s="255">
        <v>1</v>
      </c>
      <c r="F20" s="256"/>
      <c r="G20" s="268">
        <v>0</v>
      </c>
      <c r="H20" s="256">
        <f>G20*E20</f>
        <v>0</v>
      </c>
      <c r="I20" s="265" t="s">
        <v>308</v>
      </c>
      <c r="J20" s="265" t="s">
        <v>309</v>
      </c>
    </row>
    <row r="21" spans="1:10" s="364" customFormat="1">
      <c r="A21" s="263" t="s">
        <v>670</v>
      </c>
      <c r="B21" s="253" t="s">
        <v>304</v>
      </c>
      <c r="C21" s="254">
        <v>8.1199999999999992</v>
      </c>
      <c r="D21" s="254" t="s">
        <v>222</v>
      </c>
      <c r="E21" s="255">
        <v>1</v>
      </c>
      <c r="F21" s="256"/>
      <c r="G21" s="268">
        <v>0</v>
      </c>
      <c r="H21" s="256">
        <f t="shared" si="2"/>
        <v>0</v>
      </c>
      <c r="I21" s="265" t="s">
        <v>308</v>
      </c>
      <c r="J21" s="265" t="s">
        <v>309</v>
      </c>
    </row>
    <row r="22" spans="1:10" s="364" customFormat="1">
      <c r="A22" s="275"/>
      <c r="B22" s="276" t="s">
        <v>291</v>
      </c>
      <c r="C22" s="277"/>
      <c r="D22" s="277"/>
      <c r="E22" s="278"/>
      <c r="F22" s="278"/>
      <c r="G22" s="279"/>
      <c r="H22" s="280">
        <f>SUM(H18:H21)</f>
        <v>0</v>
      </c>
      <c r="I22" s="282"/>
      <c r="J22" s="282"/>
    </row>
    <row r="23" spans="1:10" s="362" customFormat="1">
      <c r="A23" s="307">
        <v>2.2000000000000002</v>
      </c>
      <c r="B23" s="247" t="s">
        <v>310</v>
      </c>
      <c r="C23" s="248"/>
      <c r="D23" s="248"/>
      <c r="E23" s="249"/>
      <c r="F23" s="249"/>
      <c r="G23" s="250"/>
      <c r="H23" s="250"/>
      <c r="I23" s="251"/>
      <c r="J23" s="249"/>
    </row>
    <row r="24" spans="1:10" s="364" customFormat="1">
      <c r="A24" s="263" t="s">
        <v>290</v>
      </c>
      <c r="B24" s="267" t="s">
        <v>287</v>
      </c>
      <c r="C24" s="254"/>
      <c r="D24" s="254"/>
      <c r="E24" s="255"/>
      <c r="F24" s="256"/>
      <c r="G24" s="268"/>
      <c r="H24" s="256"/>
      <c r="I24" s="265"/>
      <c r="J24" s="265"/>
    </row>
    <row r="25" spans="1:10" s="364" customFormat="1">
      <c r="A25" s="263" t="s">
        <v>671</v>
      </c>
      <c r="B25" s="253" t="s">
        <v>303</v>
      </c>
      <c r="C25" s="254">
        <v>8.8000000000000007</v>
      </c>
      <c r="D25" s="254" t="s">
        <v>222</v>
      </c>
      <c r="E25" s="255">
        <v>3</v>
      </c>
      <c r="F25" s="256"/>
      <c r="G25" s="268">
        <v>0</v>
      </c>
      <c r="H25" s="256">
        <f>G25*E25</f>
        <v>0</v>
      </c>
      <c r="I25" s="265" t="s">
        <v>308</v>
      </c>
      <c r="J25" s="265" t="s">
        <v>311</v>
      </c>
    </row>
    <row r="26" spans="1:10" s="364" customFormat="1">
      <c r="A26" s="263" t="s">
        <v>672</v>
      </c>
      <c r="B26" s="253" t="s">
        <v>716</v>
      </c>
      <c r="C26" s="254">
        <v>8.9</v>
      </c>
      <c r="D26" s="254" t="s">
        <v>222</v>
      </c>
      <c r="E26" s="255">
        <v>1</v>
      </c>
      <c r="F26" s="256"/>
      <c r="G26" s="268">
        <v>0</v>
      </c>
      <c r="H26" s="256">
        <f>G26*E26</f>
        <v>0</v>
      </c>
      <c r="I26" s="265" t="s">
        <v>308</v>
      </c>
      <c r="J26" s="265" t="s">
        <v>311</v>
      </c>
    </row>
    <row r="27" spans="1:10" s="364" customFormat="1">
      <c r="A27" s="263" t="s">
        <v>673</v>
      </c>
      <c r="B27" s="253" t="s">
        <v>302</v>
      </c>
      <c r="C27" s="285" t="s">
        <v>305</v>
      </c>
      <c r="D27" s="254" t="s">
        <v>222</v>
      </c>
      <c r="E27" s="255">
        <v>1</v>
      </c>
      <c r="F27" s="256"/>
      <c r="G27" s="268">
        <v>0</v>
      </c>
      <c r="H27" s="256">
        <f>G27*E27</f>
        <v>0</v>
      </c>
      <c r="I27" s="265" t="s">
        <v>308</v>
      </c>
      <c r="J27" s="265" t="s">
        <v>311</v>
      </c>
    </row>
    <row r="28" spans="1:10" s="364" customFormat="1">
      <c r="A28" s="263" t="s">
        <v>674</v>
      </c>
      <c r="B28" s="253" t="s">
        <v>304</v>
      </c>
      <c r="C28" s="254">
        <v>8.1199999999999992</v>
      </c>
      <c r="D28" s="254" t="s">
        <v>222</v>
      </c>
      <c r="E28" s="255">
        <v>1</v>
      </c>
      <c r="F28" s="256"/>
      <c r="G28" s="268">
        <v>0</v>
      </c>
      <c r="H28" s="256">
        <f>G28*E28</f>
        <v>0</v>
      </c>
      <c r="I28" s="265" t="s">
        <v>308</v>
      </c>
      <c r="J28" s="265" t="s">
        <v>311</v>
      </c>
    </row>
    <row r="29" spans="1:10" s="364" customFormat="1">
      <c r="A29" s="275"/>
      <c r="B29" s="276" t="s">
        <v>292</v>
      </c>
      <c r="C29" s="277"/>
      <c r="D29" s="277"/>
      <c r="E29" s="278"/>
      <c r="F29" s="278"/>
      <c r="G29" s="279"/>
      <c r="H29" s="280">
        <f>SUM(H25:H28)</f>
        <v>0</v>
      </c>
      <c r="I29" s="282"/>
      <c r="J29" s="282"/>
    </row>
    <row r="30" spans="1:10" s="362" customFormat="1">
      <c r="A30" s="306">
        <v>2.2999999999999998</v>
      </c>
      <c r="B30" s="247" t="s">
        <v>312</v>
      </c>
      <c r="C30" s="248"/>
      <c r="D30" s="248"/>
      <c r="E30" s="249"/>
      <c r="F30" s="249"/>
      <c r="G30" s="250"/>
      <c r="H30" s="250"/>
      <c r="I30" s="251"/>
      <c r="J30" s="249"/>
    </row>
    <row r="31" spans="1:10" s="363" customFormat="1">
      <c r="A31" s="252" t="s">
        <v>293</v>
      </c>
      <c r="B31" s="267" t="s">
        <v>288</v>
      </c>
      <c r="C31" s="254"/>
      <c r="D31" s="254"/>
      <c r="E31" s="254"/>
      <c r="F31" s="256"/>
      <c r="G31" s="268"/>
      <c r="H31" s="256"/>
      <c r="I31" s="265"/>
      <c r="J31" s="265"/>
    </row>
    <row r="32" spans="1:10" s="363" customFormat="1" ht="30">
      <c r="A32" s="252" t="s">
        <v>313</v>
      </c>
      <c r="B32" s="253" t="s">
        <v>296</v>
      </c>
      <c r="C32" s="254">
        <v>8.1999999999999993</v>
      </c>
      <c r="D32" s="254" t="s">
        <v>222</v>
      </c>
      <c r="E32" s="254">
        <v>1</v>
      </c>
      <c r="F32" s="256"/>
      <c r="G32" s="268">
        <v>0</v>
      </c>
      <c r="H32" s="256">
        <f t="shared" ref="H32:H37" si="3">G32*E32</f>
        <v>0</v>
      </c>
      <c r="I32" s="265" t="s">
        <v>314</v>
      </c>
      <c r="J32" s="265" t="s">
        <v>315</v>
      </c>
    </row>
    <row r="33" spans="1:14" s="364" customFormat="1" ht="30">
      <c r="A33" s="252" t="s">
        <v>316</v>
      </c>
      <c r="B33" s="253" t="s">
        <v>297</v>
      </c>
      <c r="C33" s="254">
        <v>8.3000000000000007</v>
      </c>
      <c r="D33" s="254" t="s">
        <v>222</v>
      </c>
      <c r="E33" s="254">
        <v>1</v>
      </c>
      <c r="F33" s="256"/>
      <c r="G33" s="268">
        <v>0</v>
      </c>
      <c r="H33" s="268">
        <f t="shared" si="3"/>
        <v>0</v>
      </c>
      <c r="I33" s="265" t="s">
        <v>314</v>
      </c>
      <c r="J33" s="265" t="s">
        <v>315</v>
      </c>
    </row>
    <row r="34" spans="1:14" s="364" customFormat="1" ht="30">
      <c r="A34" s="252" t="s">
        <v>317</v>
      </c>
      <c r="B34" s="253" t="s">
        <v>298</v>
      </c>
      <c r="C34" s="254">
        <v>8.4</v>
      </c>
      <c r="D34" s="254" t="s">
        <v>222</v>
      </c>
      <c r="E34" s="254">
        <v>1</v>
      </c>
      <c r="F34" s="268"/>
      <c r="G34" s="268">
        <v>0</v>
      </c>
      <c r="H34" s="268">
        <f t="shared" si="3"/>
        <v>0</v>
      </c>
      <c r="I34" s="265" t="s">
        <v>314</v>
      </c>
      <c r="J34" s="265" t="s">
        <v>315</v>
      </c>
      <c r="M34" s="365"/>
      <c r="N34" s="366"/>
    </row>
    <row r="35" spans="1:14" s="364" customFormat="1">
      <c r="A35" s="252" t="s">
        <v>318</v>
      </c>
      <c r="B35" s="253" t="s">
        <v>299</v>
      </c>
      <c r="C35" s="254">
        <v>8.5</v>
      </c>
      <c r="D35" s="254" t="s">
        <v>222</v>
      </c>
      <c r="E35" s="255">
        <v>0</v>
      </c>
      <c r="F35" s="256"/>
      <c r="G35" s="268">
        <v>0</v>
      </c>
      <c r="H35" s="256">
        <f t="shared" si="3"/>
        <v>0</v>
      </c>
      <c r="I35" s="265"/>
      <c r="J35" s="265"/>
    </row>
    <row r="36" spans="1:14" s="364" customFormat="1">
      <c r="A36" s="252" t="s">
        <v>319</v>
      </c>
      <c r="B36" s="253" t="s">
        <v>300</v>
      </c>
      <c r="C36" s="254">
        <v>8.6</v>
      </c>
      <c r="D36" s="254" t="s">
        <v>222</v>
      </c>
      <c r="E36" s="255">
        <v>0</v>
      </c>
      <c r="F36" s="256"/>
      <c r="G36" s="268">
        <v>0</v>
      </c>
      <c r="H36" s="256">
        <f t="shared" si="3"/>
        <v>0</v>
      </c>
      <c r="I36" s="265"/>
      <c r="J36" s="265"/>
    </row>
    <row r="37" spans="1:14" s="363" customFormat="1" ht="30">
      <c r="A37" s="252" t="s">
        <v>320</v>
      </c>
      <c r="B37" s="257" t="s">
        <v>301</v>
      </c>
      <c r="C37" s="254">
        <v>8.6999999999999993</v>
      </c>
      <c r="D37" s="254" t="s">
        <v>222</v>
      </c>
      <c r="E37" s="254">
        <v>1</v>
      </c>
      <c r="F37" s="256"/>
      <c r="G37" s="268">
        <v>0</v>
      </c>
      <c r="H37" s="256">
        <f t="shared" si="3"/>
        <v>0</v>
      </c>
      <c r="I37" s="265" t="s">
        <v>314</v>
      </c>
      <c r="J37" s="265" t="s">
        <v>315</v>
      </c>
    </row>
    <row r="38" spans="1:14" s="364" customFormat="1">
      <c r="A38" s="263" t="s">
        <v>321</v>
      </c>
      <c r="B38" s="267" t="s">
        <v>287</v>
      </c>
      <c r="C38" s="254"/>
      <c r="D38" s="254"/>
      <c r="E38" s="255"/>
      <c r="F38" s="256"/>
      <c r="G38" s="268"/>
      <c r="H38" s="256"/>
      <c r="I38" s="265" t="s">
        <v>314</v>
      </c>
      <c r="J38" s="265" t="s">
        <v>315</v>
      </c>
    </row>
    <row r="39" spans="1:14" s="364" customFormat="1">
      <c r="A39" s="263" t="s">
        <v>322</v>
      </c>
      <c r="B39" s="253" t="s">
        <v>303</v>
      </c>
      <c r="C39" s="254">
        <v>8.8000000000000007</v>
      </c>
      <c r="D39" s="254" t="s">
        <v>222</v>
      </c>
      <c r="E39" s="255">
        <v>3</v>
      </c>
      <c r="F39" s="256"/>
      <c r="G39" s="268">
        <v>0</v>
      </c>
      <c r="H39" s="256">
        <f>G39*E39</f>
        <v>0</v>
      </c>
      <c r="I39" s="265" t="s">
        <v>314</v>
      </c>
      <c r="J39" s="265" t="s">
        <v>315</v>
      </c>
    </row>
    <row r="40" spans="1:14" s="364" customFormat="1">
      <c r="A40" s="263" t="s">
        <v>323</v>
      </c>
      <c r="B40" s="253" t="s">
        <v>716</v>
      </c>
      <c r="C40" s="254">
        <v>8.9</v>
      </c>
      <c r="D40" s="254" t="s">
        <v>222</v>
      </c>
      <c r="E40" s="255">
        <v>1</v>
      </c>
      <c r="F40" s="256"/>
      <c r="G40" s="268">
        <v>0</v>
      </c>
      <c r="H40" s="256">
        <f>G40*E40</f>
        <v>0</v>
      </c>
      <c r="I40" s="265" t="s">
        <v>314</v>
      </c>
      <c r="J40" s="265" t="s">
        <v>315</v>
      </c>
    </row>
    <row r="41" spans="1:14" s="364" customFormat="1">
      <c r="A41" s="263" t="s">
        <v>324</v>
      </c>
      <c r="B41" s="253" t="s">
        <v>302</v>
      </c>
      <c r="C41" s="285" t="s">
        <v>305</v>
      </c>
      <c r="D41" s="254" t="s">
        <v>222</v>
      </c>
      <c r="E41" s="255">
        <v>1</v>
      </c>
      <c r="F41" s="256"/>
      <c r="G41" s="268">
        <v>0</v>
      </c>
      <c r="H41" s="256">
        <f>G41*E41</f>
        <v>0</v>
      </c>
      <c r="I41" s="265" t="s">
        <v>314</v>
      </c>
      <c r="J41" s="265" t="s">
        <v>315</v>
      </c>
    </row>
    <row r="42" spans="1:14" s="364" customFormat="1">
      <c r="A42" s="263" t="s">
        <v>325</v>
      </c>
      <c r="B42" s="253" t="s">
        <v>304</v>
      </c>
      <c r="C42" s="254">
        <v>8.1199999999999992</v>
      </c>
      <c r="D42" s="254" t="s">
        <v>222</v>
      </c>
      <c r="E42" s="255">
        <v>1</v>
      </c>
      <c r="F42" s="256"/>
      <c r="G42" s="268">
        <v>0</v>
      </c>
      <c r="H42" s="256">
        <f>G42*E42</f>
        <v>0</v>
      </c>
      <c r="I42" s="265" t="s">
        <v>314</v>
      </c>
      <c r="J42" s="265" t="s">
        <v>315</v>
      </c>
    </row>
    <row r="43" spans="1:14" s="364" customFormat="1">
      <c r="A43" s="275"/>
      <c r="B43" s="276" t="s">
        <v>294</v>
      </c>
      <c r="C43" s="277"/>
      <c r="D43" s="277"/>
      <c r="E43" s="278"/>
      <c r="F43" s="278"/>
      <c r="G43" s="279"/>
      <c r="H43" s="280">
        <f>SUM(H32:H42)</f>
        <v>0</v>
      </c>
      <c r="I43" s="282"/>
      <c r="J43" s="282"/>
    </row>
    <row r="44" spans="1:14" s="362" customFormat="1">
      <c r="A44" s="307">
        <v>2.4</v>
      </c>
      <c r="B44" s="247" t="s">
        <v>326</v>
      </c>
      <c r="C44" s="248"/>
      <c r="D44" s="248"/>
      <c r="E44" s="249"/>
      <c r="F44" s="249"/>
      <c r="G44" s="250"/>
      <c r="H44" s="250"/>
      <c r="I44" s="251"/>
      <c r="J44" s="249"/>
    </row>
    <row r="45" spans="1:14" s="364" customFormat="1">
      <c r="A45" s="263" t="s">
        <v>327</v>
      </c>
      <c r="B45" s="267" t="s">
        <v>287</v>
      </c>
      <c r="C45" s="254"/>
      <c r="D45" s="254"/>
      <c r="E45" s="255"/>
      <c r="F45" s="256"/>
      <c r="G45" s="268"/>
      <c r="H45" s="256"/>
      <c r="I45" s="265"/>
      <c r="J45" s="265"/>
    </row>
    <row r="46" spans="1:14" s="364" customFormat="1">
      <c r="A46" s="263" t="s">
        <v>328</v>
      </c>
      <c r="B46" s="253" t="s">
        <v>303</v>
      </c>
      <c r="C46" s="254">
        <v>8.8000000000000007</v>
      </c>
      <c r="D46" s="254" t="s">
        <v>222</v>
      </c>
      <c r="E46" s="255">
        <v>3</v>
      </c>
      <c r="F46" s="256"/>
      <c r="G46" s="268">
        <v>0</v>
      </c>
      <c r="H46" s="256">
        <f>G46*E46</f>
        <v>0</v>
      </c>
      <c r="I46" s="265" t="s">
        <v>314</v>
      </c>
      <c r="J46" s="265" t="s">
        <v>329</v>
      </c>
    </row>
    <row r="47" spans="1:14" s="364" customFormat="1">
      <c r="A47" s="263" t="s">
        <v>330</v>
      </c>
      <c r="B47" s="253" t="s">
        <v>716</v>
      </c>
      <c r="C47" s="254">
        <v>8.9</v>
      </c>
      <c r="D47" s="254" t="s">
        <v>222</v>
      </c>
      <c r="E47" s="255">
        <v>1</v>
      </c>
      <c r="F47" s="256"/>
      <c r="G47" s="268">
        <v>0</v>
      </c>
      <c r="H47" s="256">
        <f>G47*E47</f>
        <v>0</v>
      </c>
      <c r="I47" s="265" t="s">
        <v>314</v>
      </c>
      <c r="J47" s="265" t="s">
        <v>329</v>
      </c>
    </row>
    <row r="48" spans="1:14" s="364" customFormat="1">
      <c r="A48" s="263" t="s">
        <v>331</v>
      </c>
      <c r="B48" s="253" t="s">
        <v>302</v>
      </c>
      <c r="C48" s="285" t="s">
        <v>305</v>
      </c>
      <c r="D48" s="254" t="s">
        <v>222</v>
      </c>
      <c r="E48" s="255">
        <v>1</v>
      </c>
      <c r="F48" s="256"/>
      <c r="G48" s="268">
        <v>0</v>
      </c>
      <c r="H48" s="256">
        <f>G48*E48</f>
        <v>0</v>
      </c>
      <c r="I48" s="265" t="s">
        <v>314</v>
      </c>
      <c r="J48" s="265" t="s">
        <v>329</v>
      </c>
    </row>
    <row r="49" spans="1:14" s="364" customFormat="1">
      <c r="A49" s="263" t="s">
        <v>332</v>
      </c>
      <c r="B49" s="253" t="s">
        <v>304</v>
      </c>
      <c r="C49" s="254">
        <v>8.1199999999999992</v>
      </c>
      <c r="D49" s="254" t="s">
        <v>222</v>
      </c>
      <c r="E49" s="255">
        <v>1</v>
      </c>
      <c r="F49" s="256"/>
      <c r="G49" s="268">
        <v>0</v>
      </c>
      <c r="H49" s="256">
        <f>G49*E49</f>
        <v>0</v>
      </c>
      <c r="I49" s="265" t="s">
        <v>314</v>
      </c>
      <c r="J49" s="265" t="s">
        <v>329</v>
      </c>
    </row>
    <row r="50" spans="1:14" s="364" customFormat="1">
      <c r="A50" s="275"/>
      <c r="B50" s="276" t="s">
        <v>675</v>
      </c>
      <c r="C50" s="277"/>
      <c r="D50" s="277"/>
      <c r="E50" s="278"/>
      <c r="F50" s="278"/>
      <c r="G50" s="279"/>
      <c r="H50" s="280">
        <f>SUM(H46:H49)</f>
        <v>0</v>
      </c>
      <c r="I50" s="282"/>
      <c r="J50" s="282"/>
    </row>
    <row r="51" spans="1:14" s="362" customFormat="1">
      <c r="A51" s="307">
        <v>2.5</v>
      </c>
      <c r="B51" s="247" t="s">
        <v>333</v>
      </c>
      <c r="C51" s="248"/>
      <c r="D51" s="248"/>
      <c r="E51" s="249"/>
      <c r="F51" s="249"/>
      <c r="G51" s="250"/>
      <c r="H51" s="250"/>
      <c r="I51" s="251"/>
      <c r="J51" s="249"/>
    </row>
    <row r="52" spans="1:14" s="363" customFormat="1">
      <c r="A52" s="252" t="s">
        <v>334</v>
      </c>
      <c r="B52" s="267" t="s">
        <v>288</v>
      </c>
      <c r="C52" s="254"/>
      <c r="D52" s="254"/>
      <c r="E52" s="254"/>
      <c r="F52" s="256"/>
      <c r="G52" s="268"/>
      <c r="H52" s="256"/>
      <c r="I52" s="265"/>
      <c r="J52" s="265"/>
    </row>
    <row r="53" spans="1:14" s="363" customFormat="1" ht="30">
      <c r="A53" s="252" t="s">
        <v>335</v>
      </c>
      <c r="B53" s="253" t="s">
        <v>296</v>
      </c>
      <c r="C53" s="254">
        <v>8.1999999999999993</v>
      </c>
      <c r="D53" s="254" t="s">
        <v>222</v>
      </c>
      <c r="E53" s="254">
        <v>1</v>
      </c>
      <c r="F53" s="256"/>
      <c r="G53" s="268">
        <v>0</v>
      </c>
      <c r="H53" s="256">
        <f t="shared" ref="H53:H58" si="4">G53*E53</f>
        <v>0</v>
      </c>
      <c r="I53" s="265" t="s">
        <v>336</v>
      </c>
      <c r="J53" s="265" t="s">
        <v>337</v>
      </c>
    </row>
    <row r="54" spans="1:14" s="364" customFormat="1" ht="30">
      <c r="A54" s="252" t="s">
        <v>338</v>
      </c>
      <c r="B54" s="253" t="s">
        <v>297</v>
      </c>
      <c r="C54" s="254">
        <v>8.3000000000000007</v>
      </c>
      <c r="D54" s="254" t="s">
        <v>222</v>
      </c>
      <c r="E54" s="254">
        <v>1</v>
      </c>
      <c r="F54" s="256"/>
      <c r="G54" s="268">
        <v>0</v>
      </c>
      <c r="H54" s="268">
        <f t="shared" si="4"/>
        <v>0</v>
      </c>
      <c r="I54" s="265" t="s">
        <v>336</v>
      </c>
      <c r="J54" s="265" t="s">
        <v>337</v>
      </c>
    </row>
    <row r="55" spans="1:14" s="364" customFormat="1" ht="30">
      <c r="A55" s="252" t="s">
        <v>339</v>
      </c>
      <c r="B55" s="253" t="s">
        <v>298</v>
      </c>
      <c r="C55" s="254">
        <v>8.4</v>
      </c>
      <c r="D55" s="254" t="s">
        <v>222</v>
      </c>
      <c r="E55" s="254">
        <v>1</v>
      </c>
      <c r="F55" s="268"/>
      <c r="G55" s="268">
        <v>0</v>
      </c>
      <c r="H55" s="268">
        <f t="shared" si="4"/>
        <v>0</v>
      </c>
      <c r="I55" s="265" t="s">
        <v>336</v>
      </c>
      <c r="J55" s="265" t="s">
        <v>337</v>
      </c>
      <c r="M55" s="365"/>
      <c r="N55" s="366"/>
    </row>
    <row r="56" spans="1:14" s="364" customFormat="1">
      <c r="A56" s="252" t="s">
        <v>340</v>
      </c>
      <c r="B56" s="253" t="s">
        <v>299</v>
      </c>
      <c r="C56" s="254">
        <v>8.5</v>
      </c>
      <c r="D56" s="254" t="s">
        <v>222</v>
      </c>
      <c r="E56" s="255">
        <v>0</v>
      </c>
      <c r="F56" s="256"/>
      <c r="G56" s="268">
        <v>0</v>
      </c>
      <c r="H56" s="256">
        <f t="shared" si="4"/>
        <v>0</v>
      </c>
      <c r="I56" s="265"/>
      <c r="J56" s="265"/>
    </row>
    <row r="57" spans="1:14" s="364" customFormat="1">
      <c r="A57" s="252" t="s">
        <v>341</v>
      </c>
      <c r="B57" s="253" t="s">
        <v>300</v>
      </c>
      <c r="C57" s="254">
        <v>8.6</v>
      </c>
      <c r="D57" s="254" t="s">
        <v>222</v>
      </c>
      <c r="E57" s="255">
        <v>1</v>
      </c>
      <c r="F57" s="256"/>
      <c r="G57" s="268">
        <v>0</v>
      </c>
      <c r="H57" s="256">
        <f t="shared" si="4"/>
        <v>0</v>
      </c>
      <c r="I57" s="265" t="s">
        <v>336</v>
      </c>
      <c r="J57" s="265" t="s">
        <v>337</v>
      </c>
    </row>
    <row r="58" spans="1:14" s="363" customFormat="1" ht="30">
      <c r="A58" s="252" t="s">
        <v>342</v>
      </c>
      <c r="B58" s="257" t="s">
        <v>301</v>
      </c>
      <c r="C58" s="254">
        <v>8.6999999999999993</v>
      </c>
      <c r="D58" s="254" t="s">
        <v>222</v>
      </c>
      <c r="E58" s="254">
        <v>1</v>
      </c>
      <c r="F58" s="256"/>
      <c r="G58" s="268">
        <v>0</v>
      </c>
      <c r="H58" s="256">
        <f t="shared" si="4"/>
        <v>0</v>
      </c>
      <c r="I58" s="265" t="s">
        <v>336</v>
      </c>
      <c r="J58" s="265" t="s">
        <v>337</v>
      </c>
    </row>
    <row r="59" spans="1:14" s="364" customFormat="1">
      <c r="A59" s="263" t="s">
        <v>343</v>
      </c>
      <c r="B59" s="267" t="s">
        <v>287</v>
      </c>
      <c r="C59" s="254"/>
      <c r="D59" s="254"/>
      <c r="E59" s="255"/>
      <c r="F59" s="256"/>
      <c r="G59" s="268"/>
      <c r="H59" s="256"/>
      <c r="I59" s="265" t="s">
        <v>336</v>
      </c>
      <c r="J59" s="265" t="s">
        <v>337</v>
      </c>
    </row>
    <row r="60" spans="1:14" s="364" customFormat="1">
      <c r="A60" s="263" t="s">
        <v>344</v>
      </c>
      <c r="B60" s="253" t="s">
        <v>303</v>
      </c>
      <c r="C60" s="254">
        <v>8.8000000000000007</v>
      </c>
      <c r="D60" s="254" t="s">
        <v>222</v>
      </c>
      <c r="E60" s="255">
        <v>3</v>
      </c>
      <c r="F60" s="256"/>
      <c r="G60" s="268">
        <v>0</v>
      </c>
      <c r="H60" s="256">
        <f>G60*E60</f>
        <v>0</v>
      </c>
      <c r="I60" s="265" t="s">
        <v>336</v>
      </c>
      <c r="J60" s="265" t="s">
        <v>337</v>
      </c>
    </row>
    <row r="61" spans="1:14" s="364" customFormat="1">
      <c r="A61" s="263" t="s">
        <v>345</v>
      </c>
      <c r="B61" s="253" t="s">
        <v>716</v>
      </c>
      <c r="C61" s="254">
        <v>8.9</v>
      </c>
      <c r="D61" s="254" t="s">
        <v>222</v>
      </c>
      <c r="E61" s="255">
        <v>1</v>
      </c>
      <c r="F61" s="256"/>
      <c r="G61" s="268">
        <v>0</v>
      </c>
      <c r="H61" s="256">
        <f>G61*E61</f>
        <v>0</v>
      </c>
      <c r="I61" s="265" t="s">
        <v>336</v>
      </c>
      <c r="J61" s="265" t="s">
        <v>337</v>
      </c>
    </row>
    <row r="62" spans="1:14" s="364" customFormat="1">
      <c r="A62" s="263" t="s">
        <v>346</v>
      </c>
      <c r="B62" s="253" t="s">
        <v>302</v>
      </c>
      <c r="C62" s="285" t="s">
        <v>305</v>
      </c>
      <c r="D62" s="254" t="s">
        <v>222</v>
      </c>
      <c r="E62" s="255">
        <v>1</v>
      </c>
      <c r="F62" s="256"/>
      <c r="G62" s="268">
        <v>0</v>
      </c>
      <c r="H62" s="256">
        <f>G62*E62</f>
        <v>0</v>
      </c>
      <c r="I62" s="265" t="s">
        <v>336</v>
      </c>
      <c r="J62" s="265" t="s">
        <v>337</v>
      </c>
    </row>
    <row r="63" spans="1:14" s="364" customFormat="1">
      <c r="A63" s="263" t="s">
        <v>347</v>
      </c>
      <c r="B63" s="253" t="s">
        <v>304</v>
      </c>
      <c r="C63" s="254">
        <v>8.1199999999999992</v>
      </c>
      <c r="D63" s="254" t="s">
        <v>222</v>
      </c>
      <c r="E63" s="255">
        <v>1</v>
      </c>
      <c r="F63" s="256"/>
      <c r="G63" s="268">
        <v>0</v>
      </c>
      <c r="H63" s="256">
        <f>G63*E63</f>
        <v>0</v>
      </c>
      <c r="I63" s="265" t="s">
        <v>336</v>
      </c>
      <c r="J63" s="265" t="s">
        <v>337</v>
      </c>
    </row>
    <row r="64" spans="1:14" s="364" customFormat="1">
      <c r="A64" s="275"/>
      <c r="B64" s="276" t="s">
        <v>676</v>
      </c>
      <c r="C64" s="277"/>
      <c r="D64" s="277"/>
      <c r="E64" s="278"/>
      <c r="F64" s="278"/>
      <c r="G64" s="279"/>
      <c r="H64" s="280">
        <f>SUM(H53:H63)</f>
        <v>0</v>
      </c>
      <c r="I64" s="282"/>
      <c r="J64" s="282"/>
    </row>
    <row r="65" spans="1:14" s="362" customFormat="1">
      <c r="A65" s="307">
        <v>2.6</v>
      </c>
      <c r="B65" s="247" t="s">
        <v>348</v>
      </c>
      <c r="C65" s="248"/>
      <c r="D65" s="248"/>
      <c r="E65" s="249"/>
      <c r="F65" s="249"/>
      <c r="G65" s="250"/>
      <c r="H65" s="250"/>
      <c r="I65" s="251"/>
      <c r="J65" s="249"/>
    </row>
    <row r="66" spans="1:14" s="363" customFormat="1">
      <c r="A66" s="252" t="s">
        <v>349</v>
      </c>
      <c r="B66" s="267" t="s">
        <v>288</v>
      </c>
      <c r="C66" s="254"/>
      <c r="D66" s="254"/>
      <c r="E66" s="254"/>
      <c r="F66" s="256"/>
      <c r="G66" s="268"/>
      <c r="H66" s="256"/>
      <c r="I66" s="265"/>
      <c r="J66" s="265"/>
    </row>
    <row r="67" spans="1:14" s="363" customFormat="1" ht="30">
      <c r="A67" s="252" t="s">
        <v>350</v>
      </c>
      <c r="B67" s="253" t="s">
        <v>296</v>
      </c>
      <c r="C67" s="254">
        <v>8.1999999999999993</v>
      </c>
      <c r="D67" s="254" t="s">
        <v>222</v>
      </c>
      <c r="E67" s="254">
        <v>1</v>
      </c>
      <c r="F67" s="256"/>
      <c r="G67" s="268">
        <v>0</v>
      </c>
      <c r="H67" s="256">
        <f t="shared" ref="H67:H72" si="5">G67*E67</f>
        <v>0</v>
      </c>
      <c r="I67" s="265" t="s">
        <v>336</v>
      </c>
      <c r="J67" s="265" t="s">
        <v>351</v>
      </c>
    </row>
    <row r="68" spans="1:14" s="364" customFormat="1" ht="30">
      <c r="A68" s="252" t="s">
        <v>352</v>
      </c>
      <c r="B68" s="253" t="s">
        <v>297</v>
      </c>
      <c r="C68" s="254">
        <v>8.3000000000000007</v>
      </c>
      <c r="D68" s="254" t="s">
        <v>222</v>
      </c>
      <c r="E68" s="254">
        <v>1</v>
      </c>
      <c r="F68" s="256"/>
      <c r="G68" s="268">
        <v>0</v>
      </c>
      <c r="H68" s="268">
        <f t="shared" si="5"/>
        <v>0</v>
      </c>
      <c r="I68" s="265" t="s">
        <v>336</v>
      </c>
      <c r="J68" s="265" t="s">
        <v>351</v>
      </c>
    </row>
    <row r="69" spans="1:14" s="364" customFormat="1" ht="30">
      <c r="A69" s="252" t="s">
        <v>353</v>
      </c>
      <c r="B69" s="253" t="s">
        <v>298</v>
      </c>
      <c r="C69" s="254">
        <v>8.4</v>
      </c>
      <c r="D69" s="254" t="s">
        <v>222</v>
      </c>
      <c r="E69" s="254">
        <v>1</v>
      </c>
      <c r="F69" s="268"/>
      <c r="G69" s="268">
        <v>0</v>
      </c>
      <c r="H69" s="268">
        <f t="shared" si="5"/>
        <v>0</v>
      </c>
      <c r="I69" s="265" t="s">
        <v>336</v>
      </c>
      <c r="J69" s="265" t="s">
        <v>351</v>
      </c>
      <c r="M69" s="365"/>
      <c r="N69" s="366"/>
    </row>
    <row r="70" spans="1:14" s="364" customFormat="1">
      <c r="A70" s="252" t="s">
        <v>354</v>
      </c>
      <c r="B70" s="253" t="s">
        <v>299</v>
      </c>
      <c r="C70" s="254">
        <v>8.5</v>
      </c>
      <c r="D70" s="254" t="s">
        <v>222</v>
      </c>
      <c r="E70" s="308">
        <v>1</v>
      </c>
      <c r="F70" s="256"/>
      <c r="G70" s="268">
        <v>0</v>
      </c>
      <c r="H70" s="256">
        <f t="shared" si="5"/>
        <v>0</v>
      </c>
      <c r="I70" s="265" t="s">
        <v>336</v>
      </c>
      <c r="J70" s="265" t="s">
        <v>351</v>
      </c>
    </row>
    <row r="71" spans="1:14" s="364" customFormat="1">
      <c r="A71" s="252" t="s">
        <v>355</v>
      </c>
      <c r="B71" s="253" t="s">
        <v>300</v>
      </c>
      <c r="C71" s="254">
        <v>8.6</v>
      </c>
      <c r="D71" s="254" t="s">
        <v>222</v>
      </c>
      <c r="E71" s="308">
        <v>1</v>
      </c>
      <c r="F71" s="256"/>
      <c r="G71" s="268">
        <v>0</v>
      </c>
      <c r="H71" s="256">
        <f t="shared" si="5"/>
        <v>0</v>
      </c>
      <c r="I71" s="265" t="s">
        <v>336</v>
      </c>
      <c r="J71" s="265" t="s">
        <v>351</v>
      </c>
    </row>
    <row r="72" spans="1:14" s="363" customFormat="1" ht="30">
      <c r="A72" s="252" t="s">
        <v>356</v>
      </c>
      <c r="B72" s="257" t="s">
        <v>301</v>
      </c>
      <c r="C72" s="254">
        <v>8.6999999999999993</v>
      </c>
      <c r="D72" s="254" t="s">
        <v>222</v>
      </c>
      <c r="E72" s="254">
        <v>1</v>
      </c>
      <c r="F72" s="256"/>
      <c r="G72" s="268">
        <v>0</v>
      </c>
      <c r="H72" s="256">
        <f t="shared" si="5"/>
        <v>0</v>
      </c>
      <c r="I72" s="265" t="s">
        <v>336</v>
      </c>
      <c r="J72" s="265" t="s">
        <v>351</v>
      </c>
    </row>
    <row r="73" spans="1:14" s="364" customFormat="1">
      <c r="A73" s="263" t="s">
        <v>357</v>
      </c>
      <c r="B73" s="267" t="s">
        <v>287</v>
      </c>
      <c r="C73" s="254"/>
      <c r="D73" s="254"/>
      <c r="E73" s="255"/>
      <c r="F73" s="256"/>
      <c r="G73" s="268"/>
      <c r="H73" s="256"/>
      <c r="I73" s="265" t="s">
        <v>336</v>
      </c>
      <c r="J73" s="265" t="s">
        <v>351</v>
      </c>
    </row>
    <row r="74" spans="1:14" s="364" customFormat="1">
      <c r="A74" s="263" t="s">
        <v>358</v>
      </c>
      <c r="B74" s="253" t="s">
        <v>303</v>
      </c>
      <c r="C74" s="254">
        <v>8.8000000000000007</v>
      </c>
      <c r="D74" s="254" t="s">
        <v>222</v>
      </c>
      <c r="E74" s="255">
        <v>3</v>
      </c>
      <c r="F74" s="256"/>
      <c r="G74" s="268">
        <v>0</v>
      </c>
      <c r="H74" s="256">
        <f>G74*E74</f>
        <v>0</v>
      </c>
      <c r="I74" s="265" t="s">
        <v>336</v>
      </c>
      <c r="J74" s="265" t="s">
        <v>351</v>
      </c>
    </row>
    <row r="75" spans="1:14" s="364" customFormat="1">
      <c r="A75" s="263" t="s">
        <v>359</v>
      </c>
      <c r="B75" s="253" t="s">
        <v>716</v>
      </c>
      <c r="C75" s="254">
        <v>8.9</v>
      </c>
      <c r="D75" s="254" t="s">
        <v>222</v>
      </c>
      <c r="E75" s="255">
        <v>1</v>
      </c>
      <c r="F75" s="256"/>
      <c r="G75" s="268">
        <v>0</v>
      </c>
      <c r="H75" s="256">
        <f>G75*E75</f>
        <v>0</v>
      </c>
      <c r="I75" s="265" t="s">
        <v>336</v>
      </c>
      <c r="J75" s="265" t="s">
        <v>351</v>
      </c>
    </row>
    <row r="76" spans="1:14" s="364" customFormat="1">
      <c r="A76" s="263" t="s">
        <v>360</v>
      </c>
      <c r="B76" s="253" t="s">
        <v>302</v>
      </c>
      <c r="C76" s="285" t="s">
        <v>305</v>
      </c>
      <c r="D76" s="254" t="s">
        <v>222</v>
      </c>
      <c r="E76" s="255">
        <v>1</v>
      </c>
      <c r="F76" s="256"/>
      <c r="G76" s="268">
        <v>0</v>
      </c>
      <c r="H76" s="256">
        <f>G76*E76</f>
        <v>0</v>
      </c>
      <c r="I76" s="265" t="s">
        <v>336</v>
      </c>
      <c r="J76" s="265" t="s">
        <v>351</v>
      </c>
    </row>
    <row r="77" spans="1:14" s="364" customFormat="1">
      <c r="A77" s="263" t="s">
        <v>361</v>
      </c>
      <c r="B77" s="253" t="s">
        <v>304</v>
      </c>
      <c r="C77" s="254">
        <v>8.1199999999999992</v>
      </c>
      <c r="D77" s="254" t="s">
        <v>222</v>
      </c>
      <c r="E77" s="255">
        <v>1</v>
      </c>
      <c r="F77" s="256"/>
      <c r="G77" s="268">
        <v>0</v>
      </c>
      <c r="H77" s="256">
        <f>G77*E77</f>
        <v>0</v>
      </c>
      <c r="I77" s="265" t="s">
        <v>336</v>
      </c>
      <c r="J77" s="265" t="s">
        <v>351</v>
      </c>
    </row>
    <row r="78" spans="1:14" s="364" customFormat="1">
      <c r="A78" s="275"/>
      <c r="B78" s="276" t="s">
        <v>677</v>
      </c>
      <c r="C78" s="277"/>
      <c r="D78" s="277"/>
      <c r="E78" s="278"/>
      <c r="F78" s="278"/>
      <c r="G78" s="279"/>
      <c r="H78" s="280">
        <f>SUM(H67:H77)</f>
        <v>0</v>
      </c>
      <c r="I78" s="282"/>
      <c r="J78" s="282"/>
    </row>
    <row r="79" spans="1:14" s="362" customFormat="1">
      <c r="A79" s="307">
        <v>2.7</v>
      </c>
      <c r="B79" s="247" t="s">
        <v>362</v>
      </c>
      <c r="C79" s="248"/>
      <c r="D79" s="248"/>
      <c r="E79" s="249"/>
      <c r="F79" s="249"/>
      <c r="G79" s="250"/>
      <c r="H79" s="250"/>
      <c r="I79" s="251"/>
      <c r="J79" s="249"/>
    </row>
    <row r="80" spans="1:14" s="364" customFormat="1">
      <c r="A80" s="263" t="s">
        <v>363</v>
      </c>
      <c r="B80" s="267" t="s">
        <v>287</v>
      </c>
      <c r="C80" s="254"/>
      <c r="D80" s="254"/>
      <c r="E80" s="255"/>
      <c r="F80" s="256"/>
      <c r="G80" s="268"/>
      <c r="H80" s="256"/>
      <c r="I80" s="265"/>
      <c r="J80" s="265"/>
    </row>
    <row r="81" spans="1:14" s="364" customFormat="1">
      <c r="A81" s="263" t="s">
        <v>364</v>
      </c>
      <c r="B81" s="253" t="s">
        <v>303</v>
      </c>
      <c r="C81" s="254">
        <v>8.8000000000000007</v>
      </c>
      <c r="D81" s="254" t="s">
        <v>222</v>
      </c>
      <c r="E81" s="255">
        <v>3</v>
      </c>
      <c r="F81" s="256"/>
      <c r="G81" s="268">
        <v>0</v>
      </c>
      <c r="H81" s="256">
        <f>G81*E81</f>
        <v>0</v>
      </c>
      <c r="I81" s="265" t="s">
        <v>365</v>
      </c>
      <c r="J81" s="265" t="s">
        <v>366</v>
      </c>
    </row>
    <row r="82" spans="1:14" s="364" customFormat="1">
      <c r="A82" s="263" t="s">
        <v>367</v>
      </c>
      <c r="B82" s="253" t="s">
        <v>716</v>
      </c>
      <c r="C82" s="254">
        <v>8.9</v>
      </c>
      <c r="D82" s="254" t="s">
        <v>222</v>
      </c>
      <c r="E82" s="255">
        <v>1</v>
      </c>
      <c r="F82" s="256"/>
      <c r="G82" s="268">
        <v>0</v>
      </c>
      <c r="H82" s="256">
        <f>G82*E82</f>
        <v>0</v>
      </c>
      <c r="I82" s="265" t="s">
        <v>365</v>
      </c>
      <c r="J82" s="265" t="s">
        <v>366</v>
      </c>
    </row>
    <row r="83" spans="1:14" s="364" customFormat="1">
      <c r="A83" s="263" t="s">
        <v>368</v>
      </c>
      <c r="B83" s="253" t="s">
        <v>302</v>
      </c>
      <c r="C83" s="285" t="s">
        <v>305</v>
      </c>
      <c r="D83" s="254" t="s">
        <v>222</v>
      </c>
      <c r="E83" s="255">
        <v>1</v>
      </c>
      <c r="F83" s="256"/>
      <c r="G83" s="268">
        <v>0</v>
      </c>
      <c r="H83" s="256">
        <f>G83*E83</f>
        <v>0</v>
      </c>
      <c r="I83" s="265" t="s">
        <v>365</v>
      </c>
      <c r="J83" s="265" t="s">
        <v>366</v>
      </c>
    </row>
    <row r="84" spans="1:14" s="364" customFormat="1">
      <c r="A84" s="263" t="s">
        <v>369</v>
      </c>
      <c r="B84" s="253" t="s">
        <v>304</v>
      </c>
      <c r="C84" s="254">
        <v>8.1199999999999992</v>
      </c>
      <c r="D84" s="254" t="s">
        <v>222</v>
      </c>
      <c r="E84" s="255">
        <v>1</v>
      </c>
      <c r="F84" s="256"/>
      <c r="G84" s="268">
        <v>0</v>
      </c>
      <c r="H84" s="256">
        <f>G84*E84</f>
        <v>0</v>
      </c>
      <c r="I84" s="265" t="s">
        <v>365</v>
      </c>
      <c r="J84" s="265" t="s">
        <v>366</v>
      </c>
    </row>
    <row r="85" spans="1:14" s="364" customFormat="1">
      <c r="A85" s="275"/>
      <c r="B85" s="276" t="s">
        <v>678</v>
      </c>
      <c r="C85" s="277"/>
      <c r="D85" s="277"/>
      <c r="E85" s="278"/>
      <c r="F85" s="278"/>
      <c r="G85" s="279"/>
      <c r="H85" s="280">
        <f>SUM(H81:H84)</f>
        <v>0</v>
      </c>
      <c r="I85" s="282"/>
      <c r="J85" s="282"/>
    </row>
    <row r="86" spans="1:14" s="362" customFormat="1">
      <c r="A86" s="307">
        <v>2.8</v>
      </c>
      <c r="B86" s="247" t="s">
        <v>370</v>
      </c>
      <c r="C86" s="248"/>
      <c r="D86" s="248"/>
      <c r="E86" s="249"/>
      <c r="F86" s="249"/>
      <c r="G86" s="250"/>
      <c r="H86" s="250"/>
      <c r="I86" s="251"/>
      <c r="J86" s="249"/>
    </row>
    <row r="87" spans="1:14" s="363" customFormat="1">
      <c r="A87" s="252" t="s">
        <v>371</v>
      </c>
      <c r="B87" s="267" t="s">
        <v>288</v>
      </c>
      <c r="C87" s="254"/>
      <c r="D87" s="254"/>
      <c r="E87" s="254"/>
      <c r="F87" s="256"/>
      <c r="G87" s="268"/>
      <c r="H87" s="256"/>
      <c r="I87" s="265"/>
      <c r="J87" s="265"/>
    </row>
    <row r="88" spans="1:14" s="363" customFormat="1" ht="30">
      <c r="A88" s="252" t="s">
        <v>372</v>
      </c>
      <c r="B88" s="253" t="s">
        <v>296</v>
      </c>
      <c r="C88" s="254">
        <v>8.1999999999999993</v>
      </c>
      <c r="D88" s="254" t="s">
        <v>222</v>
      </c>
      <c r="E88" s="254">
        <v>1</v>
      </c>
      <c r="F88" s="256"/>
      <c r="G88" s="268">
        <v>0</v>
      </c>
      <c r="H88" s="256">
        <f t="shared" ref="H88:H93" si="6">G88*E88</f>
        <v>0</v>
      </c>
      <c r="I88" s="265" t="s">
        <v>365</v>
      </c>
      <c r="J88" s="265" t="s">
        <v>373</v>
      </c>
    </row>
    <row r="89" spans="1:14" s="364" customFormat="1" ht="30">
      <c r="A89" s="252" t="s">
        <v>374</v>
      </c>
      <c r="B89" s="253" t="s">
        <v>297</v>
      </c>
      <c r="C89" s="254">
        <v>8.3000000000000007</v>
      </c>
      <c r="D89" s="254" t="s">
        <v>222</v>
      </c>
      <c r="E89" s="254">
        <v>1</v>
      </c>
      <c r="F89" s="256"/>
      <c r="G89" s="268">
        <v>0</v>
      </c>
      <c r="H89" s="268">
        <f t="shared" si="6"/>
        <v>0</v>
      </c>
      <c r="I89" s="265" t="s">
        <v>365</v>
      </c>
      <c r="J89" s="265" t="s">
        <v>373</v>
      </c>
    </row>
    <row r="90" spans="1:14" s="364" customFormat="1" ht="30">
      <c r="A90" s="252" t="s">
        <v>375</v>
      </c>
      <c r="B90" s="253" t="s">
        <v>298</v>
      </c>
      <c r="C90" s="254">
        <v>8.4</v>
      </c>
      <c r="D90" s="254" t="s">
        <v>222</v>
      </c>
      <c r="E90" s="254">
        <v>1</v>
      </c>
      <c r="F90" s="268"/>
      <c r="G90" s="268">
        <v>0</v>
      </c>
      <c r="H90" s="268">
        <f t="shared" si="6"/>
        <v>0</v>
      </c>
      <c r="I90" s="265" t="s">
        <v>365</v>
      </c>
      <c r="J90" s="265" t="s">
        <v>373</v>
      </c>
      <c r="M90" s="365"/>
      <c r="N90" s="366"/>
    </row>
    <row r="91" spans="1:14" s="364" customFormat="1">
      <c r="A91" s="252" t="s">
        <v>376</v>
      </c>
      <c r="B91" s="253" t="s">
        <v>299</v>
      </c>
      <c r="C91" s="254">
        <v>8.5</v>
      </c>
      <c r="D91" s="254" t="s">
        <v>222</v>
      </c>
      <c r="E91" s="255">
        <v>1</v>
      </c>
      <c r="F91" s="256"/>
      <c r="G91" s="268">
        <v>0</v>
      </c>
      <c r="H91" s="256">
        <f t="shared" si="6"/>
        <v>0</v>
      </c>
      <c r="I91" s="265" t="s">
        <v>365</v>
      </c>
      <c r="J91" s="265" t="s">
        <v>373</v>
      </c>
    </row>
    <row r="92" spans="1:14" s="364" customFormat="1">
      <c r="A92" s="252" t="s">
        <v>377</v>
      </c>
      <c r="B92" s="253" t="s">
        <v>300</v>
      </c>
      <c r="C92" s="254">
        <v>8.6</v>
      </c>
      <c r="D92" s="254" t="s">
        <v>222</v>
      </c>
      <c r="E92" s="255">
        <v>0</v>
      </c>
      <c r="F92" s="256"/>
      <c r="G92" s="268">
        <v>0</v>
      </c>
      <c r="H92" s="256">
        <f t="shared" si="6"/>
        <v>0</v>
      </c>
      <c r="I92" s="265"/>
      <c r="J92" s="265"/>
    </row>
    <row r="93" spans="1:14" s="363" customFormat="1" ht="30">
      <c r="A93" s="252" t="s">
        <v>378</v>
      </c>
      <c r="B93" s="257" t="s">
        <v>301</v>
      </c>
      <c r="C93" s="254">
        <v>8.6999999999999993</v>
      </c>
      <c r="D93" s="254" t="s">
        <v>222</v>
      </c>
      <c r="E93" s="254">
        <v>1</v>
      </c>
      <c r="F93" s="256"/>
      <c r="G93" s="268">
        <v>0</v>
      </c>
      <c r="H93" s="256">
        <f t="shared" si="6"/>
        <v>0</v>
      </c>
      <c r="I93" s="265" t="s">
        <v>365</v>
      </c>
      <c r="J93" s="265" t="s">
        <v>373</v>
      </c>
    </row>
    <row r="94" spans="1:14" s="364" customFormat="1">
      <c r="A94" s="263" t="s">
        <v>379</v>
      </c>
      <c r="B94" s="267" t="s">
        <v>287</v>
      </c>
      <c r="C94" s="254"/>
      <c r="D94" s="254"/>
      <c r="E94" s="255"/>
      <c r="F94" s="256"/>
      <c r="G94" s="268"/>
      <c r="H94" s="256"/>
      <c r="I94" s="265" t="s">
        <v>365</v>
      </c>
      <c r="J94" s="265" t="s">
        <v>373</v>
      </c>
    </row>
    <row r="95" spans="1:14" s="364" customFormat="1">
      <c r="A95" s="263" t="s">
        <v>380</v>
      </c>
      <c r="B95" s="253" t="s">
        <v>303</v>
      </c>
      <c r="C95" s="254">
        <v>8.8000000000000007</v>
      </c>
      <c r="D95" s="254" t="s">
        <v>222</v>
      </c>
      <c r="E95" s="255">
        <v>3</v>
      </c>
      <c r="F95" s="256"/>
      <c r="G95" s="268">
        <v>0</v>
      </c>
      <c r="H95" s="256">
        <f>G95*E95</f>
        <v>0</v>
      </c>
      <c r="I95" s="265" t="s">
        <v>365</v>
      </c>
      <c r="J95" s="265" t="s">
        <v>373</v>
      </c>
    </row>
    <row r="96" spans="1:14" s="364" customFormat="1">
      <c r="A96" s="263" t="s">
        <v>381</v>
      </c>
      <c r="B96" s="253" t="s">
        <v>716</v>
      </c>
      <c r="C96" s="254">
        <v>8.9</v>
      </c>
      <c r="D96" s="254" t="s">
        <v>222</v>
      </c>
      <c r="E96" s="255">
        <v>1</v>
      </c>
      <c r="F96" s="256"/>
      <c r="G96" s="268">
        <v>0</v>
      </c>
      <c r="H96" s="256">
        <f>G96*E96</f>
        <v>0</v>
      </c>
      <c r="I96" s="265" t="s">
        <v>365</v>
      </c>
      <c r="J96" s="265" t="s">
        <v>373</v>
      </c>
    </row>
    <row r="97" spans="1:14" s="364" customFormat="1">
      <c r="A97" s="263" t="s">
        <v>382</v>
      </c>
      <c r="B97" s="253" t="s">
        <v>302</v>
      </c>
      <c r="C97" s="285" t="s">
        <v>305</v>
      </c>
      <c r="D97" s="254" t="s">
        <v>222</v>
      </c>
      <c r="E97" s="255">
        <v>1</v>
      </c>
      <c r="F97" s="256"/>
      <c r="G97" s="268">
        <v>0</v>
      </c>
      <c r="H97" s="256">
        <f>G97*E97</f>
        <v>0</v>
      </c>
      <c r="I97" s="265" t="s">
        <v>365</v>
      </c>
      <c r="J97" s="265" t="s">
        <v>373</v>
      </c>
    </row>
    <row r="98" spans="1:14" s="364" customFormat="1">
      <c r="A98" s="263" t="s">
        <v>383</v>
      </c>
      <c r="B98" s="253" t="s">
        <v>304</v>
      </c>
      <c r="C98" s="254">
        <v>8.1199999999999992</v>
      </c>
      <c r="D98" s="254" t="s">
        <v>222</v>
      </c>
      <c r="E98" s="255">
        <v>1</v>
      </c>
      <c r="F98" s="256"/>
      <c r="G98" s="268">
        <v>0</v>
      </c>
      <c r="H98" s="256">
        <f>G98*E98</f>
        <v>0</v>
      </c>
      <c r="I98" s="265" t="s">
        <v>365</v>
      </c>
      <c r="J98" s="265" t="s">
        <v>373</v>
      </c>
    </row>
    <row r="99" spans="1:14" s="364" customFormat="1">
      <c r="A99" s="275"/>
      <c r="B99" s="276" t="s">
        <v>679</v>
      </c>
      <c r="C99" s="277"/>
      <c r="D99" s="277"/>
      <c r="E99" s="278"/>
      <c r="F99" s="278"/>
      <c r="G99" s="279"/>
      <c r="H99" s="280">
        <f>SUM(H88:H98)</f>
        <v>0</v>
      </c>
      <c r="I99" s="282"/>
      <c r="J99" s="282"/>
    </row>
    <row r="100" spans="1:14" s="362" customFormat="1">
      <c r="A100" s="307">
        <v>2.9</v>
      </c>
      <c r="B100" s="247" t="s">
        <v>384</v>
      </c>
      <c r="C100" s="248"/>
      <c r="D100" s="248"/>
      <c r="E100" s="249"/>
      <c r="F100" s="249"/>
      <c r="G100" s="250"/>
      <c r="H100" s="250"/>
      <c r="I100" s="251"/>
      <c r="J100" s="249"/>
    </row>
    <row r="101" spans="1:14" s="363" customFormat="1">
      <c r="A101" s="252" t="s">
        <v>385</v>
      </c>
      <c r="B101" s="267" t="s">
        <v>288</v>
      </c>
      <c r="C101" s="254"/>
      <c r="D101" s="254"/>
      <c r="E101" s="254"/>
      <c r="F101" s="256"/>
      <c r="G101" s="268"/>
      <c r="H101" s="256"/>
      <c r="I101" s="265"/>
      <c r="J101" s="265"/>
    </row>
    <row r="102" spans="1:14" s="363" customFormat="1" ht="30">
      <c r="A102" s="252" t="s">
        <v>386</v>
      </c>
      <c r="B102" s="253" t="s">
        <v>296</v>
      </c>
      <c r="C102" s="254">
        <v>8.1999999999999993</v>
      </c>
      <c r="D102" s="254" t="s">
        <v>222</v>
      </c>
      <c r="E102" s="254">
        <v>1</v>
      </c>
      <c r="F102" s="256"/>
      <c r="G102" s="268">
        <v>0</v>
      </c>
      <c r="H102" s="256">
        <f t="shared" ref="H102:H107" si="7">G102*E102</f>
        <v>0</v>
      </c>
      <c r="I102" s="265" t="s">
        <v>387</v>
      </c>
      <c r="J102" s="265" t="s">
        <v>388</v>
      </c>
    </row>
    <row r="103" spans="1:14" s="364" customFormat="1" ht="30">
      <c r="A103" s="252" t="s">
        <v>389</v>
      </c>
      <c r="B103" s="253" t="s">
        <v>297</v>
      </c>
      <c r="C103" s="254">
        <v>8.3000000000000007</v>
      </c>
      <c r="D103" s="254" t="s">
        <v>222</v>
      </c>
      <c r="E103" s="254">
        <v>1</v>
      </c>
      <c r="F103" s="256"/>
      <c r="G103" s="268">
        <v>0</v>
      </c>
      <c r="H103" s="268">
        <f t="shared" si="7"/>
        <v>0</v>
      </c>
      <c r="I103" s="265" t="s">
        <v>387</v>
      </c>
      <c r="J103" s="265" t="s">
        <v>388</v>
      </c>
    </row>
    <row r="104" spans="1:14" s="364" customFormat="1" ht="30">
      <c r="A104" s="252" t="s">
        <v>390</v>
      </c>
      <c r="B104" s="253" t="s">
        <v>298</v>
      </c>
      <c r="C104" s="254">
        <v>8.4</v>
      </c>
      <c r="D104" s="254" t="s">
        <v>222</v>
      </c>
      <c r="E104" s="254">
        <v>1</v>
      </c>
      <c r="F104" s="268"/>
      <c r="G104" s="268">
        <v>0</v>
      </c>
      <c r="H104" s="268">
        <f t="shared" si="7"/>
        <v>0</v>
      </c>
      <c r="I104" s="265" t="s">
        <v>387</v>
      </c>
      <c r="J104" s="265" t="s">
        <v>388</v>
      </c>
      <c r="M104" s="365"/>
      <c r="N104" s="366"/>
    </row>
    <row r="105" spans="1:14" s="364" customFormat="1">
      <c r="A105" s="252" t="s">
        <v>391</v>
      </c>
      <c r="B105" s="253" t="s">
        <v>299</v>
      </c>
      <c r="C105" s="254">
        <v>8.5</v>
      </c>
      <c r="D105" s="254" t="s">
        <v>222</v>
      </c>
      <c r="E105" s="255">
        <v>1</v>
      </c>
      <c r="F105" s="256"/>
      <c r="G105" s="268">
        <v>0</v>
      </c>
      <c r="H105" s="256">
        <f t="shared" si="7"/>
        <v>0</v>
      </c>
      <c r="I105" s="265" t="s">
        <v>387</v>
      </c>
      <c r="J105" s="265" t="s">
        <v>388</v>
      </c>
    </row>
    <row r="106" spans="1:14" s="364" customFormat="1">
      <c r="A106" s="252" t="s">
        <v>392</v>
      </c>
      <c r="B106" s="253" t="s">
        <v>300</v>
      </c>
      <c r="C106" s="254">
        <v>8.6</v>
      </c>
      <c r="D106" s="254" t="s">
        <v>222</v>
      </c>
      <c r="E106" s="255">
        <v>0</v>
      </c>
      <c r="F106" s="256"/>
      <c r="G106" s="268">
        <v>0</v>
      </c>
      <c r="H106" s="256">
        <f t="shared" si="7"/>
        <v>0</v>
      </c>
      <c r="I106" s="265"/>
      <c r="J106" s="265"/>
    </row>
    <row r="107" spans="1:14" s="363" customFormat="1" ht="30">
      <c r="A107" s="252" t="s">
        <v>393</v>
      </c>
      <c r="B107" s="257" t="s">
        <v>301</v>
      </c>
      <c r="C107" s="254">
        <v>8.6999999999999993</v>
      </c>
      <c r="D107" s="254" t="s">
        <v>222</v>
      </c>
      <c r="E107" s="254">
        <v>1</v>
      </c>
      <c r="F107" s="256"/>
      <c r="G107" s="268">
        <v>0</v>
      </c>
      <c r="H107" s="256">
        <f t="shared" si="7"/>
        <v>0</v>
      </c>
      <c r="I107" s="265" t="s">
        <v>387</v>
      </c>
      <c r="J107" s="265" t="s">
        <v>388</v>
      </c>
    </row>
    <row r="108" spans="1:14" s="364" customFormat="1">
      <c r="A108" s="263" t="s">
        <v>394</v>
      </c>
      <c r="B108" s="267" t="s">
        <v>287</v>
      </c>
      <c r="C108" s="254"/>
      <c r="D108" s="254"/>
      <c r="E108" s="255"/>
      <c r="F108" s="256"/>
      <c r="G108" s="268"/>
      <c r="H108" s="256"/>
      <c r="I108" s="265" t="s">
        <v>387</v>
      </c>
      <c r="J108" s="265" t="s">
        <v>388</v>
      </c>
    </row>
    <row r="109" spans="1:14" s="364" customFormat="1">
      <c r="A109" s="263" t="s">
        <v>395</v>
      </c>
      <c r="B109" s="253" t="s">
        <v>303</v>
      </c>
      <c r="C109" s="254">
        <v>8.8000000000000007</v>
      </c>
      <c r="D109" s="254" t="s">
        <v>222</v>
      </c>
      <c r="E109" s="255">
        <v>3</v>
      </c>
      <c r="F109" s="256"/>
      <c r="G109" s="268">
        <v>0</v>
      </c>
      <c r="H109" s="256">
        <f>G109*E109</f>
        <v>0</v>
      </c>
      <c r="I109" s="265" t="s">
        <v>387</v>
      </c>
      <c r="J109" s="265" t="s">
        <v>388</v>
      </c>
    </row>
    <row r="110" spans="1:14" s="364" customFormat="1">
      <c r="A110" s="263" t="s">
        <v>396</v>
      </c>
      <c r="B110" s="253" t="s">
        <v>716</v>
      </c>
      <c r="C110" s="254">
        <v>8.9</v>
      </c>
      <c r="D110" s="254" t="s">
        <v>222</v>
      </c>
      <c r="E110" s="255">
        <v>1</v>
      </c>
      <c r="F110" s="256"/>
      <c r="G110" s="268">
        <v>0</v>
      </c>
      <c r="H110" s="256">
        <f>G110*E110</f>
        <v>0</v>
      </c>
      <c r="I110" s="265" t="s">
        <v>387</v>
      </c>
      <c r="J110" s="265" t="s">
        <v>388</v>
      </c>
    </row>
    <row r="111" spans="1:14" s="364" customFormat="1">
      <c r="A111" s="263" t="s">
        <v>397</v>
      </c>
      <c r="B111" s="253" t="s">
        <v>302</v>
      </c>
      <c r="C111" s="285" t="s">
        <v>305</v>
      </c>
      <c r="D111" s="254" t="s">
        <v>222</v>
      </c>
      <c r="E111" s="255">
        <v>1</v>
      </c>
      <c r="F111" s="256"/>
      <c r="G111" s="268">
        <v>0</v>
      </c>
      <c r="H111" s="256">
        <f>G111*E111</f>
        <v>0</v>
      </c>
      <c r="I111" s="265" t="s">
        <v>387</v>
      </c>
      <c r="J111" s="265" t="s">
        <v>388</v>
      </c>
    </row>
    <row r="112" spans="1:14" s="364" customFormat="1">
      <c r="A112" s="263" t="s">
        <v>398</v>
      </c>
      <c r="B112" s="253" t="s">
        <v>304</v>
      </c>
      <c r="C112" s="254">
        <v>8.1199999999999992</v>
      </c>
      <c r="D112" s="254" t="s">
        <v>222</v>
      </c>
      <c r="E112" s="255">
        <v>1</v>
      </c>
      <c r="F112" s="256"/>
      <c r="G112" s="268">
        <v>0</v>
      </c>
      <c r="H112" s="256">
        <f>G112*E112</f>
        <v>0</v>
      </c>
      <c r="I112" s="265" t="s">
        <v>387</v>
      </c>
      <c r="J112" s="265" t="s">
        <v>388</v>
      </c>
    </row>
    <row r="113" spans="1:14" s="364" customFormat="1">
      <c r="A113" s="275"/>
      <c r="B113" s="276" t="s">
        <v>680</v>
      </c>
      <c r="C113" s="277"/>
      <c r="D113" s="277"/>
      <c r="E113" s="278"/>
      <c r="F113" s="278"/>
      <c r="G113" s="279"/>
      <c r="H113" s="280">
        <f>SUM(H102:H112)</f>
        <v>0</v>
      </c>
      <c r="I113" s="282"/>
      <c r="J113" s="282"/>
    </row>
    <row r="114" spans="1:14" s="362" customFormat="1">
      <c r="A114" s="309">
        <v>2.1</v>
      </c>
      <c r="B114" s="247" t="s">
        <v>399</v>
      </c>
      <c r="C114" s="248"/>
      <c r="D114" s="248"/>
      <c r="E114" s="249"/>
      <c r="F114" s="249"/>
      <c r="G114" s="250"/>
      <c r="H114" s="250"/>
      <c r="I114" s="251"/>
      <c r="J114" s="249"/>
    </row>
    <row r="115" spans="1:14" s="363" customFormat="1">
      <c r="A115" s="252" t="s">
        <v>400</v>
      </c>
      <c r="B115" s="267" t="s">
        <v>288</v>
      </c>
      <c r="C115" s="254"/>
      <c r="D115" s="254"/>
      <c r="E115" s="254"/>
      <c r="F115" s="256"/>
      <c r="G115" s="268"/>
      <c r="H115" s="256"/>
      <c r="I115" s="265"/>
      <c r="J115" s="265"/>
    </row>
    <row r="116" spans="1:14" s="363" customFormat="1" ht="30">
      <c r="A116" s="252" t="s">
        <v>401</v>
      </c>
      <c r="B116" s="253" t="s">
        <v>296</v>
      </c>
      <c r="C116" s="254">
        <v>8.1999999999999993</v>
      </c>
      <c r="D116" s="254" t="s">
        <v>222</v>
      </c>
      <c r="E116" s="254">
        <v>1</v>
      </c>
      <c r="F116" s="256"/>
      <c r="G116" s="268">
        <v>0</v>
      </c>
      <c r="H116" s="256">
        <f t="shared" ref="H116:H121" si="8">G116*E116</f>
        <v>0</v>
      </c>
      <c r="I116" s="265" t="s">
        <v>387</v>
      </c>
      <c r="J116" s="265" t="s">
        <v>402</v>
      </c>
    </row>
    <row r="117" spans="1:14" s="364" customFormat="1" ht="30">
      <c r="A117" s="252" t="s">
        <v>403</v>
      </c>
      <c r="B117" s="253" t="s">
        <v>297</v>
      </c>
      <c r="C117" s="254">
        <v>8.3000000000000007</v>
      </c>
      <c r="D117" s="254" t="s">
        <v>222</v>
      </c>
      <c r="E117" s="254">
        <v>1</v>
      </c>
      <c r="F117" s="256"/>
      <c r="G117" s="268">
        <v>0</v>
      </c>
      <c r="H117" s="268">
        <f t="shared" si="8"/>
        <v>0</v>
      </c>
      <c r="I117" s="265" t="s">
        <v>387</v>
      </c>
      <c r="J117" s="265" t="s">
        <v>402</v>
      </c>
    </row>
    <row r="118" spans="1:14" s="364" customFormat="1" ht="30">
      <c r="A118" s="252" t="s">
        <v>404</v>
      </c>
      <c r="B118" s="253" t="s">
        <v>298</v>
      </c>
      <c r="C118" s="254">
        <v>8.4</v>
      </c>
      <c r="D118" s="254" t="s">
        <v>222</v>
      </c>
      <c r="E118" s="254">
        <v>1</v>
      </c>
      <c r="F118" s="268"/>
      <c r="G118" s="268">
        <v>0</v>
      </c>
      <c r="H118" s="268">
        <f t="shared" si="8"/>
        <v>0</v>
      </c>
      <c r="I118" s="265" t="s">
        <v>387</v>
      </c>
      <c r="J118" s="265" t="s">
        <v>402</v>
      </c>
      <c r="M118" s="365"/>
      <c r="N118" s="366"/>
    </row>
    <row r="119" spans="1:14" s="364" customFormat="1">
      <c r="A119" s="252" t="s">
        <v>405</v>
      </c>
      <c r="B119" s="253" t="s">
        <v>299</v>
      </c>
      <c r="C119" s="254">
        <v>8.5</v>
      </c>
      <c r="D119" s="254" t="s">
        <v>222</v>
      </c>
      <c r="E119" s="255">
        <v>1</v>
      </c>
      <c r="F119" s="256"/>
      <c r="G119" s="268">
        <v>0</v>
      </c>
      <c r="H119" s="256">
        <f t="shared" si="8"/>
        <v>0</v>
      </c>
      <c r="I119" s="265" t="s">
        <v>387</v>
      </c>
      <c r="J119" s="265" t="s">
        <v>402</v>
      </c>
    </row>
    <row r="120" spans="1:14" s="364" customFormat="1">
      <c r="A120" s="252" t="s">
        <v>406</v>
      </c>
      <c r="B120" s="253" t="s">
        <v>300</v>
      </c>
      <c r="C120" s="254">
        <v>8.6</v>
      </c>
      <c r="D120" s="254" t="s">
        <v>222</v>
      </c>
      <c r="E120" s="255">
        <v>0</v>
      </c>
      <c r="F120" s="256"/>
      <c r="G120" s="268">
        <v>0</v>
      </c>
      <c r="H120" s="256">
        <f t="shared" si="8"/>
        <v>0</v>
      </c>
      <c r="I120" s="265"/>
      <c r="J120" s="265"/>
    </row>
    <row r="121" spans="1:14" s="363" customFormat="1" ht="30">
      <c r="A121" s="252" t="s">
        <v>407</v>
      </c>
      <c r="B121" s="257" t="s">
        <v>301</v>
      </c>
      <c r="C121" s="254">
        <v>8.6999999999999993</v>
      </c>
      <c r="D121" s="254" t="s">
        <v>222</v>
      </c>
      <c r="E121" s="254">
        <v>1</v>
      </c>
      <c r="F121" s="256"/>
      <c r="G121" s="268">
        <v>0</v>
      </c>
      <c r="H121" s="256">
        <f t="shared" si="8"/>
        <v>0</v>
      </c>
      <c r="I121" s="265" t="s">
        <v>387</v>
      </c>
      <c r="J121" s="265" t="s">
        <v>402</v>
      </c>
    </row>
    <row r="122" spans="1:14" s="364" customFormat="1">
      <c r="A122" s="263" t="s">
        <v>408</v>
      </c>
      <c r="B122" s="267" t="s">
        <v>287</v>
      </c>
      <c r="C122" s="254"/>
      <c r="D122" s="254"/>
      <c r="E122" s="255"/>
      <c r="F122" s="256"/>
      <c r="G122" s="268"/>
      <c r="H122" s="256"/>
      <c r="I122" s="265" t="s">
        <v>387</v>
      </c>
      <c r="J122" s="265" t="s">
        <v>402</v>
      </c>
    </row>
    <row r="123" spans="1:14" s="364" customFormat="1">
      <c r="A123" s="263" t="s">
        <v>409</v>
      </c>
      <c r="B123" s="253" t="s">
        <v>303</v>
      </c>
      <c r="C123" s="254">
        <v>8.8000000000000007</v>
      </c>
      <c r="D123" s="254" t="s">
        <v>222</v>
      </c>
      <c r="E123" s="255">
        <v>3</v>
      </c>
      <c r="F123" s="256"/>
      <c r="G123" s="268">
        <v>0</v>
      </c>
      <c r="H123" s="256">
        <f>G123*E123</f>
        <v>0</v>
      </c>
      <c r="I123" s="265" t="s">
        <v>387</v>
      </c>
      <c r="J123" s="265" t="s">
        <v>402</v>
      </c>
    </row>
    <row r="124" spans="1:14" s="364" customFormat="1">
      <c r="A124" s="263" t="s">
        <v>410</v>
      </c>
      <c r="B124" s="253" t="s">
        <v>716</v>
      </c>
      <c r="C124" s="254">
        <v>8.9</v>
      </c>
      <c r="D124" s="254" t="s">
        <v>222</v>
      </c>
      <c r="E124" s="255">
        <v>1</v>
      </c>
      <c r="F124" s="256"/>
      <c r="G124" s="268">
        <v>0</v>
      </c>
      <c r="H124" s="256">
        <f>G124*E124</f>
        <v>0</v>
      </c>
      <c r="I124" s="265" t="s">
        <v>387</v>
      </c>
      <c r="J124" s="265" t="s">
        <v>402</v>
      </c>
    </row>
    <row r="125" spans="1:14" s="364" customFormat="1">
      <c r="A125" s="263" t="s">
        <v>411</v>
      </c>
      <c r="B125" s="253" t="s">
        <v>302</v>
      </c>
      <c r="C125" s="285" t="s">
        <v>305</v>
      </c>
      <c r="D125" s="254" t="s">
        <v>222</v>
      </c>
      <c r="E125" s="255">
        <v>1</v>
      </c>
      <c r="F125" s="256"/>
      <c r="G125" s="268">
        <v>0</v>
      </c>
      <c r="H125" s="256">
        <f>G125*E125</f>
        <v>0</v>
      </c>
      <c r="I125" s="265" t="s">
        <v>387</v>
      </c>
      <c r="J125" s="265" t="s">
        <v>402</v>
      </c>
    </row>
    <row r="126" spans="1:14" s="364" customFormat="1">
      <c r="A126" s="263" t="s">
        <v>412</v>
      </c>
      <c r="B126" s="253" t="s">
        <v>304</v>
      </c>
      <c r="C126" s="254">
        <v>8.1199999999999992</v>
      </c>
      <c r="D126" s="254" t="s">
        <v>222</v>
      </c>
      <c r="E126" s="255">
        <v>1</v>
      </c>
      <c r="F126" s="256"/>
      <c r="G126" s="268">
        <v>0</v>
      </c>
      <c r="H126" s="256">
        <f>G126*E126</f>
        <v>0</v>
      </c>
      <c r="I126" s="265" t="s">
        <v>387</v>
      </c>
      <c r="J126" s="265" t="s">
        <v>402</v>
      </c>
    </row>
    <row r="127" spans="1:14" s="364" customFormat="1">
      <c r="A127" s="275"/>
      <c r="B127" s="276" t="s">
        <v>681</v>
      </c>
      <c r="C127" s="277"/>
      <c r="D127" s="277"/>
      <c r="E127" s="278"/>
      <c r="F127" s="278"/>
      <c r="G127" s="279"/>
      <c r="H127" s="280">
        <f>SUM(H116:H126)</f>
        <v>0</v>
      </c>
      <c r="I127" s="282"/>
      <c r="J127" s="282"/>
    </row>
    <row r="128" spans="1:14" s="362" customFormat="1">
      <c r="A128" s="306">
        <v>2.11</v>
      </c>
      <c r="B128" s="247" t="s">
        <v>413</v>
      </c>
      <c r="C128" s="248"/>
      <c r="D128" s="248"/>
      <c r="E128" s="249"/>
      <c r="F128" s="249"/>
      <c r="G128" s="250"/>
      <c r="H128" s="250"/>
      <c r="I128" s="251"/>
      <c r="J128" s="249"/>
    </row>
    <row r="129" spans="1:14" s="363" customFormat="1">
      <c r="A129" s="252" t="s">
        <v>414</v>
      </c>
      <c r="B129" s="267" t="s">
        <v>288</v>
      </c>
      <c r="C129" s="254"/>
      <c r="D129" s="254"/>
      <c r="E129" s="254"/>
      <c r="F129" s="256"/>
      <c r="G129" s="268"/>
      <c r="H129" s="256"/>
      <c r="I129" s="265"/>
      <c r="J129" s="265"/>
    </row>
    <row r="130" spans="1:14" s="363" customFormat="1" ht="30">
      <c r="A130" s="252" t="s">
        <v>415</v>
      </c>
      <c r="B130" s="253" t="s">
        <v>296</v>
      </c>
      <c r="C130" s="254">
        <v>8.1999999999999993</v>
      </c>
      <c r="D130" s="254" t="s">
        <v>222</v>
      </c>
      <c r="E130" s="254">
        <v>1</v>
      </c>
      <c r="F130" s="256"/>
      <c r="G130" s="268">
        <v>0</v>
      </c>
      <c r="H130" s="256">
        <f t="shared" ref="H130:H135" si="9">G130*E130</f>
        <v>0</v>
      </c>
      <c r="I130" s="265" t="s">
        <v>416</v>
      </c>
      <c r="J130" s="265" t="s">
        <v>417</v>
      </c>
    </row>
    <row r="131" spans="1:14" s="364" customFormat="1" ht="30">
      <c r="A131" s="252" t="s">
        <v>418</v>
      </c>
      <c r="B131" s="253" t="s">
        <v>297</v>
      </c>
      <c r="C131" s="254">
        <v>8.3000000000000007</v>
      </c>
      <c r="D131" s="254" t="s">
        <v>222</v>
      </c>
      <c r="E131" s="254">
        <v>1</v>
      </c>
      <c r="F131" s="256"/>
      <c r="G131" s="268">
        <v>0</v>
      </c>
      <c r="H131" s="268">
        <f t="shared" si="9"/>
        <v>0</v>
      </c>
      <c r="I131" s="265" t="s">
        <v>416</v>
      </c>
      <c r="J131" s="265" t="s">
        <v>417</v>
      </c>
    </row>
    <row r="132" spans="1:14" s="364" customFormat="1" ht="30">
      <c r="A132" s="252" t="s">
        <v>419</v>
      </c>
      <c r="B132" s="253" t="s">
        <v>298</v>
      </c>
      <c r="C132" s="254">
        <v>8.4</v>
      </c>
      <c r="D132" s="254" t="s">
        <v>222</v>
      </c>
      <c r="E132" s="254">
        <v>1</v>
      </c>
      <c r="F132" s="268"/>
      <c r="G132" s="268">
        <v>0</v>
      </c>
      <c r="H132" s="268">
        <f t="shared" si="9"/>
        <v>0</v>
      </c>
      <c r="I132" s="265" t="s">
        <v>416</v>
      </c>
      <c r="J132" s="265" t="s">
        <v>417</v>
      </c>
      <c r="M132" s="365"/>
      <c r="N132" s="366"/>
    </row>
    <row r="133" spans="1:14" s="364" customFormat="1" ht="30">
      <c r="A133" s="252" t="s">
        <v>420</v>
      </c>
      <c r="B133" s="253" t="s">
        <v>299</v>
      </c>
      <c r="C133" s="254">
        <v>8.5</v>
      </c>
      <c r="D133" s="254" t="s">
        <v>222</v>
      </c>
      <c r="E133" s="255">
        <v>1</v>
      </c>
      <c r="F133" s="256"/>
      <c r="G133" s="268">
        <v>0</v>
      </c>
      <c r="H133" s="256">
        <f t="shared" si="9"/>
        <v>0</v>
      </c>
      <c r="I133" s="265" t="s">
        <v>416</v>
      </c>
      <c r="J133" s="265" t="s">
        <v>417</v>
      </c>
    </row>
    <row r="134" spans="1:14" s="364" customFormat="1">
      <c r="A134" s="252" t="s">
        <v>421</v>
      </c>
      <c r="B134" s="253" t="s">
        <v>300</v>
      </c>
      <c r="C134" s="254">
        <v>8.6</v>
      </c>
      <c r="D134" s="254" t="s">
        <v>222</v>
      </c>
      <c r="E134" s="255">
        <v>0</v>
      </c>
      <c r="F134" s="256"/>
      <c r="G134" s="268">
        <v>0</v>
      </c>
      <c r="H134" s="256">
        <f t="shared" si="9"/>
        <v>0</v>
      </c>
      <c r="I134" s="265"/>
      <c r="J134" s="265"/>
    </row>
    <row r="135" spans="1:14" s="363" customFormat="1" ht="30">
      <c r="A135" s="252" t="s">
        <v>422</v>
      </c>
      <c r="B135" s="257" t="s">
        <v>301</v>
      </c>
      <c r="C135" s="254">
        <v>8.6999999999999993</v>
      </c>
      <c r="D135" s="254" t="s">
        <v>222</v>
      </c>
      <c r="E135" s="254">
        <v>1</v>
      </c>
      <c r="F135" s="256"/>
      <c r="G135" s="268">
        <v>0</v>
      </c>
      <c r="H135" s="256">
        <f t="shared" si="9"/>
        <v>0</v>
      </c>
      <c r="I135" s="265" t="s">
        <v>416</v>
      </c>
      <c r="J135" s="265" t="s">
        <v>417</v>
      </c>
    </row>
    <row r="136" spans="1:14" s="364" customFormat="1" ht="18" customHeight="1">
      <c r="A136" s="263" t="s">
        <v>423</v>
      </c>
      <c r="B136" s="267" t="s">
        <v>287</v>
      </c>
      <c r="C136" s="254"/>
      <c r="D136" s="254"/>
      <c r="E136" s="255"/>
      <c r="F136" s="256"/>
      <c r="G136" s="268"/>
      <c r="H136" s="256"/>
      <c r="I136" s="265" t="s">
        <v>416</v>
      </c>
      <c r="J136" s="265" t="s">
        <v>417</v>
      </c>
    </row>
    <row r="137" spans="1:14" s="364" customFormat="1" ht="30">
      <c r="A137" s="263" t="s">
        <v>424</v>
      </c>
      <c r="B137" s="253" t="s">
        <v>303</v>
      </c>
      <c r="C137" s="254">
        <v>8.8000000000000007</v>
      </c>
      <c r="D137" s="254" t="s">
        <v>222</v>
      </c>
      <c r="E137" s="255">
        <v>3</v>
      </c>
      <c r="F137" s="256"/>
      <c r="G137" s="268">
        <v>0</v>
      </c>
      <c r="H137" s="256">
        <f>G137*E137</f>
        <v>0</v>
      </c>
      <c r="I137" s="265" t="s">
        <v>416</v>
      </c>
      <c r="J137" s="265" t="s">
        <v>417</v>
      </c>
    </row>
    <row r="138" spans="1:14" s="364" customFormat="1" ht="30">
      <c r="A138" s="263" t="s">
        <v>425</v>
      </c>
      <c r="B138" s="253" t="s">
        <v>716</v>
      </c>
      <c r="C138" s="254">
        <v>8.9</v>
      </c>
      <c r="D138" s="254" t="s">
        <v>222</v>
      </c>
      <c r="E138" s="255">
        <v>1</v>
      </c>
      <c r="F138" s="256"/>
      <c r="G138" s="268">
        <v>0</v>
      </c>
      <c r="H138" s="256">
        <f>G138*E138</f>
        <v>0</v>
      </c>
      <c r="I138" s="265" t="s">
        <v>416</v>
      </c>
      <c r="J138" s="265" t="s">
        <v>417</v>
      </c>
    </row>
    <row r="139" spans="1:14" s="364" customFormat="1" ht="30">
      <c r="A139" s="263" t="s">
        <v>426</v>
      </c>
      <c r="B139" s="253" t="s">
        <v>302</v>
      </c>
      <c r="C139" s="285" t="s">
        <v>305</v>
      </c>
      <c r="D139" s="254" t="s">
        <v>222</v>
      </c>
      <c r="E139" s="255">
        <v>1</v>
      </c>
      <c r="F139" s="256"/>
      <c r="G139" s="268">
        <v>0</v>
      </c>
      <c r="H139" s="256">
        <f>G139*E139</f>
        <v>0</v>
      </c>
      <c r="I139" s="265" t="s">
        <v>416</v>
      </c>
      <c r="J139" s="265" t="s">
        <v>417</v>
      </c>
    </row>
    <row r="140" spans="1:14" s="364" customFormat="1" ht="30">
      <c r="A140" s="263" t="s">
        <v>427</v>
      </c>
      <c r="B140" s="253" t="s">
        <v>304</v>
      </c>
      <c r="C140" s="254">
        <v>8.1199999999999992</v>
      </c>
      <c r="D140" s="254" t="s">
        <v>222</v>
      </c>
      <c r="E140" s="255">
        <v>1</v>
      </c>
      <c r="F140" s="256"/>
      <c r="G140" s="268">
        <v>0</v>
      </c>
      <c r="H140" s="256">
        <f>G140*E140</f>
        <v>0</v>
      </c>
      <c r="I140" s="265" t="s">
        <v>416</v>
      </c>
      <c r="J140" s="265" t="s">
        <v>417</v>
      </c>
    </row>
    <row r="141" spans="1:14" s="364" customFormat="1">
      <c r="A141" s="275"/>
      <c r="B141" s="276" t="s">
        <v>682</v>
      </c>
      <c r="C141" s="277"/>
      <c r="D141" s="277"/>
      <c r="E141" s="278"/>
      <c r="F141" s="278"/>
      <c r="G141" s="279"/>
      <c r="H141" s="280">
        <f>SUM(H130:H140)</f>
        <v>0</v>
      </c>
      <c r="I141" s="282"/>
      <c r="J141" s="282"/>
    </row>
    <row r="142" spans="1:14" s="362" customFormat="1">
      <c r="A142" s="306">
        <v>2.12</v>
      </c>
      <c r="B142" s="247" t="s">
        <v>428</v>
      </c>
      <c r="C142" s="248"/>
      <c r="D142" s="248"/>
      <c r="E142" s="249"/>
      <c r="F142" s="249"/>
      <c r="G142" s="250"/>
      <c r="H142" s="250"/>
      <c r="I142" s="251"/>
      <c r="J142" s="249"/>
    </row>
    <row r="143" spans="1:14" s="363" customFormat="1">
      <c r="A143" s="252" t="s">
        <v>429</v>
      </c>
      <c r="B143" s="267" t="s">
        <v>288</v>
      </c>
      <c r="C143" s="254"/>
      <c r="D143" s="254"/>
      <c r="E143" s="254"/>
      <c r="F143" s="256"/>
      <c r="G143" s="268"/>
      <c r="H143" s="256"/>
      <c r="I143" s="265"/>
      <c r="J143" s="265"/>
    </row>
    <row r="144" spans="1:14" s="363" customFormat="1" ht="30">
      <c r="A144" s="252" t="s">
        <v>430</v>
      </c>
      <c r="B144" s="253" t="s">
        <v>296</v>
      </c>
      <c r="C144" s="254">
        <v>8.1999999999999993</v>
      </c>
      <c r="D144" s="254" t="s">
        <v>222</v>
      </c>
      <c r="E144" s="254">
        <v>1</v>
      </c>
      <c r="F144" s="256"/>
      <c r="G144" s="268">
        <v>0</v>
      </c>
      <c r="H144" s="256">
        <f t="shared" ref="H144:H149" si="10">G144*E144</f>
        <v>0</v>
      </c>
      <c r="I144" s="265" t="s">
        <v>416</v>
      </c>
      <c r="J144" s="265" t="s">
        <v>431</v>
      </c>
    </row>
    <row r="145" spans="1:14" s="364" customFormat="1" ht="30">
      <c r="A145" s="252" t="s">
        <v>432</v>
      </c>
      <c r="B145" s="253" t="s">
        <v>297</v>
      </c>
      <c r="C145" s="254">
        <v>8.3000000000000007</v>
      </c>
      <c r="D145" s="254" t="s">
        <v>222</v>
      </c>
      <c r="E145" s="254">
        <v>1</v>
      </c>
      <c r="F145" s="256"/>
      <c r="G145" s="268">
        <v>0</v>
      </c>
      <c r="H145" s="268">
        <f t="shared" si="10"/>
        <v>0</v>
      </c>
      <c r="I145" s="265" t="s">
        <v>416</v>
      </c>
      <c r="J145" s="265" t="s">
        <v>431</v>
      </c>
    </row>
    <row r="146" spans="1:14" s="364" customFormat="1" ht="30">
      <c r="A146" s="252" t="s">
        <v>433</v>
      </c>
      <c r="B146" s="253" t="s">
        <v>298</v>
      </c>
      <c r="C146" s="254">
        <v>8.4</v>
      </c>
      <c r="D146" s="254" t="s">
        <v>222</v>
      </c>
      <c r="E146" s="254">
        <v>1</v>
      </c>
      <c r="F146" s="268"/>
      <c r="G146" s="268">
        <v>0</v>
      </c>
      <c r="H146" s="268">
        <f t="shared" si="10"/>
        <v>0</v>
      </c>
      <c r="I146" s="265" t="s">
        <v>416</v>
      </c>
      <c r="J146" s="265" t="s">
        <v>431</v>
      </c>
      <c r="M146" s="365"/>
      <c r="N146" s="366"/>
    </row>
    <row r="147" spans="1:14" s="364" customFormat="1" ht="30">
      <c r="A147" s="252" t="s">
        <v>434</v>
      </c>
      <c r="B147" s="253" t="s">
        <v>299</v>
      </c>
      <c r="C147" s="254">
        <v>8.5</v>
      </c>
      <c r="D147" s="254" t="s">
        <v>222</v>
      </c>
      <c r="E147" s="255">
        <v>1</v>
      </c>
      <c r="F147" s="256"/>
      <c r="G147" s="268">
        <v>0</v>
      </c>
      <c r="H147" s="256">
        <f t="shared" si="10"/>
        <v>0</v>
      </c>
      <c r="I147" s="265" t="s">
        <v>416</v>
      </c>
      <c r="J147" s="265" t="s">
        <v>431</v>
      </c>
    </row>
    <row r="148" spans="1:14" s="364" customFormat="1">
      <c r="A148" s="252" t="s">
        <v>435</v>
      </c>
      <c r="B148" s="253" t="s">
        <v>300</v>
      </c>
      <c r="C148" s="254">
        <v>8.6</v>
      </c>
      <c r="D148" s="254" t="s">
        <v>222</v>
      </c>
      <c r="E148" s="255">
        <v>0</v>
      </c>
      <c r="F148" s="256"/>
      <c r="G148" s="268">
        <v>0</v>
      </c>
      <c r="H148" s="256">
        <f t="shared" si="10"/>
        <v>0</v>
      </c>
      <c r="I148" s="265"/>
      <c r="J148" s="265"/>
    </row>
    <row r="149" spans="1:14" s="363" customFormat="1" ht="30">
      <c r="A149" s="252" t="s">
        <v>436</v>
      </c>
      <c r="B149" s="257" t="s">
        <v>301</v>
      </c>
      <c r="C149" s="254">
        <v>8.6999999999999993</v>
      </c>
      <c r="D149" s="254" t="s">
        <v>222</v>
      </c>
      <c r="E149" s="254">
        <v>1</v>
      </c>
      <c r="F149" s="256"/>
      <c r="G149" s="268">
        <v>0</v>
      </c>
      <c r="H149" s="256">
        <f t="shared" si="10"/>
        <v>0</v>
      </c>
      <c r="I149" s="265" t="s">
        <v>416</v>
      </c>
      <c r="J149" s="265" t="s">
        <v>431</v>
      </c>
    </row>
    <row r="150" spans="1:14" s="364" customFormat="1" ht="30">
      <c r="A150" s="263" t="s">
        <v>437</v>
      </c>
      <c r="B150" s="267" t="s">
        <v>287</v>
      </c>
      <c r="C150" s="254"/>
      <c r="D150" s="254"/>
      <c r="E150" s="255"/>
      <c r="F150" s="256"/>
      <c r="G150" s="268"/>
      <c r="H150" s="256"/>
      <c r="I150" s="265" t="s">
        <v>416</v>
      </c>
      <c r="J150" s="265" t="s">
        <v>431</v>
      </c>
    </row>
    <row r="151" spans="1:14" s="364" customFormat="1" ht="30">
      <c r="A151" s="263" t="s">
        <v>438</v>
      </c>
      <c r="B151" s="253" t="s">
        <v>303</v>
      </c>
      <c r="C151" s="254">
        <v>8.8000000000000007</v>
      </c>
      <c r="D151" s="254" t="s">
        <v>222</v>
      </c>
      <c r="E151" s="255">
        <v>3</v>
      </c>
      <c r="F151" s="256"/>
      <c r="G151" s="268">
        <v>0</v>
      </c>
      <c r="H151" s="256">
        <f>G151*E151</f>
        <v>0</v>
      </c>
      <c r="I151" s="265" t="s">
        <v>416</v>
      </c>
      <c r="J151" s="265" t="s">
        <v>431</v>
      </c>
    </row>
    <row r="152" spans="1:14" s="364" customFormat="1" ht="30">
      <c r="A152" s="263" t="s">
        <v>439</v>
      </c>
      <c r="B152" s="253" t="s">
        <v>716</v>
      </c>
      <c r="C152" s="254">
        <v>8.9</v>
      </c>
      <c r="D152" s="254" t="s">
        <v>222</v>
      </c>
      <c r="E152" s="255">
        <v>1</v>
      </c>
      <c r="F152" s="256"/>
      <c r="G152" s="268">
        <v>0</v>
      </c>
      <c r="H152" s="256">
        <f>G152*E152</f>
        <v>0</v>
      </c>
      <c r="I152" s="265" t="s">
        <v>416</v>
      </c>
      <c r="J152" s="265" t="s">
        <v>431</v>
      </c>
    </row>
    <row r="153" spans="1:14" s="364" customFormat="1" ht="30">
      <c r="A153" s="263" t="s">
        <v>440</v>
      </c>
      <c r="B153" s="253" t="s">
        <v>302</v>
      </c>
      <c r="C153" s="285" t="s">
        <v>305</v>
      </c>
      <c r="D153" s="254" t="s">
        <v>222</v>
      </c>
      <c r="E153" s="255">
        <v>1</v>
      </c>
      <c r="F153" s="256"/>
      <c r="G153" s="268">
        <v>0</v>
      </c>
      <c r="H153" s="256">
        <f>G153*E153</f>
        <v>0</v>
      </c>
      <c r="I153" s="265" t="s">
        <v>416</v>
      </c>
      <c r="J153" s="265" t="s">
        <v>431</v>
      </c>
    </row>
    <row r="154" spans="1:14" s="364" customFormat="1" ht="30">
      <c r="A154" s="263" t="s">
        <v>441</v>
      </c>
      <c r="B154" s="253" t="s">
        <v>304</v>
      </c>
      <c r="C154" s="254">
        <v>8.1199999999999992</v>
      </c>
      <c r="D154" s="254" t="s">
        <v>222</v>
      </c>
      <c r="E154" s="255">
        <v>1</v>
      </c>
      <c r="F154" s="256"/>
      <c r="G154" s="268">
        <v>0</v>
      </c>
      <c r="H154" s="256">
        <f>G154*E154</f>
        <v>0</v>
      </c>
      <c r="I154" s="265" t="s">
        <v>416</v>
      </c>
      <c r="J154" s="265" t="s">
        <v>431</v>
      </c>
    </row>
    <row r="155" spans="1:14" s="364" customFormat="1">
      <c r="A155" s="275"/>
      <c r="B155" s="276" t="s">
        <v>683</v>
      </c>
      <c r="C155" s="277"/>
      <c r="D155" s="277"/>
      <c r="E155" s="278"/>
      <c r="F155" s="278"/>
      <c r="G155" s="279"/>
      <c r="H155" s="280">
        <f>SUM(H144:H154)</f>
        <v>0</v>
      </c>
      <c r="I155" s="282"/>
      <c r="J155" s="282"/>
    </row>
    <row r="156" spans="1:14" s="362" customFormat="1">
      <c r="A156" s="306">
        <v>2.13</v>
      </c>
      <c r="B156" s="247" t="s">
        <v>442</v>
      </c>
      <c r="C156" s="248"/>
      <c r="D156" s="248"/>
      <c r="E156" s="249"/>
      <c r="F156" s="249"/>
      <c r="G156" s="250"/>
      <c r="H156" s="250"/>
      <c r="I156" s="251"/>
      <c r="J156" s="249"/>
    </row>
    <row r="157" spans="1:14" s="363" customFormat="1">
      <c r="A157" s="252" t="s">
        <v>443</v>
      </c>
      <c r="B157" s="267" t="s">
        <v>288</v>
      </c>
      <c r="C157" s="254"/>
      <c r="D157" s="254"/>
      <c r="E157" s="254"/>
      <c r="F157" s="256"/>
      <c r="G157" s="268"/>
      <c r="H157" s="256"/>
      <c r="I157" s="265"/>
      <c r="J157" s="265"/>
    </row>
    <row r="158" spans="1:14" s="363" customFormat="1" ht="30">
      <c r="A158" s="252" t="s">
        <v>444</v>
      </c>
      <c r="B158" s="253" t="s">
        <v>296</v>
      </c>
      <c r="C158" s="254">
        <v>8.1999999999999993</v>
      </c>
      <c r="D158" s="254" t="s">
        <v>222</v>
      </c>
      <c r="E158" s="254">
        <v>1</v>
      </c>
      <c r="F158" s="256"/>
      <c r="G158" s="268">
        <v>0</v>
      </c>
      <c r="H158" s="256">
        <f t="shared" ref="H158:H163" si="11">G158*E158</f>
        <v>0</v>
      </c>
      <c r="I158" s="265" t="s">
        <v>445</v>
      </c>
      <c r="J158" s="265" t="s">
        <v>446</v>
      </c>
    </row>
    <row r="159" spans="1:14" s="364" customFormat="1" ht="30">
      <c r="A159" s="252" t="s">
        <v>447</v>
      </c>
      <c r="B159" s="253" t="s">
        <v>297</v>
      </c>
      <c r="C159" s="254">
        <v>8.3000000000000007</v>
      </c>
      <c r="D159" s="254" t="s">
        <v>222</v>
      </c>
      <c r="E159" s="254">
        <v>1</v>
      </c>
      <c r="F159" s="256"/>
      <c r="G159" s="268">
        <v>0</v>
      </c>
      <c r="H159" s="268">
        <f t="shared" si="11"/>
        <v>0</v>
      </c>
      <c r="I159" s="265" t="s">
        <v>445</v>
      </c>
      <c r="J159" s="265" t="s">
        <v>446</v>
      </c>
    </row>
    <row r="160" spans="1:14" s="364" customFormat="1" ht="30">
      <c r="A160" s="252" t="s">
        <v>448</v>
      </c>
      <c r="B160" s="253" t="s">
        <v>298</v>
      </c>
      <c r="C160" s="254">
        <v>8.4</v>
      </c>
      <c r="D160" s="254" t="s">
        <v>222</v>
      </c>
      <c r="E160" s="254">
        <v>1</v>
      </c>
      <c r="F160" s="268"/>
      <c r="G160" s="268">
        <v>0</v>
      </c>
      <c r="H160" s="268">
        <f t="shared" si="11"/>
        <v>0</v>
      </c>
      <c r="I160" s="265" t="s">
        <v>445</v>
      </c>
      <c r="J160" s="265" t="s">
        <v>446</v>
      </c>
      <c r="M160" s="365"/>
      <c r="N160" s="366"/>
    </row>
    <row r="161" spans="1:14" s="364" customFormat="1">
      <c r="A161" s="252" t="s">
        <v>449</v>
      </c>
      <c r="B161" s="253" t="s">
        <v>299</v>
      </c>
      <c r="C161" s="254">
        <v>8.5</v>
      </c>
      <c r="D161" s="254" t="s">
        <v>222</v>
      </c>
      <c r="E161" s="255">
        <v>0</v>
      </c>
      <c r="F161" s="256"/>
      <c r="G161" s="268">
        <v>0</v>
      </c>
      <c r="H161" s="256">
        <f t="shared" si="11"/>
        <v>0</v>
      </c>
      <c r="I161" s="265"/>
      <c r="J161" s="265"/>
    </row>
    <row r="162" spans="1:14" s="364" customFormat="1">
      <c r="A162" s="252" t="s">
        <v>450</v>
      </c>
      <c r="B162" s="253" t="s">
        <v>300</v>
      </c>
      <c r="C162" s="254">
        <v>8.6</v>
      </c>
      <c r="D162" s="254" t="s">
        <v>222</v>
      </c>
      <c r="E162" s="255">
        <v>0</v>
      </c>
      <c r="F162" s="256"/>
      <c r="G162" s="268">
        <v>0</v>
      </c>
      <c r="H162" s="256">
        <f t="shared" si="11"/>
        <v>0</v>
      </c>
      <c r="I162" s="265"/>
      <c r="J162" s="265"/>
    </row>
    <row r="163" spans="1:14" s="363" customFormat="1" ht="30">
      <c r="A163" s="252" t="s">
        <v>451</v>
      </c>
      <c r="B163" s="257" t="s">
        <v>301</v>
      </c>
      <c r="C163" s="254">
        <v>8.6999999999999993</v>
      </c>
      <c r="D163" s="254" t="s">
        <v>222</v>
      </c>
      <c r="E163" s="254">
        <v>1</v>
      </c>
      <c r="F163" s="256"/>
      <c r="G163" s="268">
        <v>0</v>
      </c>
      <c r="H163" s="256">
        <f t="shared" si="11"/>
        <v>0</v>
      </c>
      <c r="I163" s="265" t="s">
        <v>445</v>
      </c>
      <c r="J163" s="265" t="s">
        <v>446</v>
      </c>
    </row>
    <row r="164" spans="1:14" s="364" customFormat="1">
      <c r="A164" s="263" t="s">
        <v>452</v>
      </c>
      <c r="B164" s="267" t="s">
        <v>287</v>
      </c>
      <c r="C164" s="254"/>
      <c r="D164" s="254"/>
      <c r="E164" s="255"/>
      <c r="F164" s="256"/>
      <c r="G164" s="268"/>
      <c r="H164" s="256"/>
      <c r="I164" s="265" t="s">
        <v>445</v>
      </c>
      <c r="J164" s="265" t="s">
        <v>446</v>
      </c>
    </row>
    <row r="165" spans="1:14" s="364" customFormat="1">
      <c r="A165" s="263" t="s">
        <v>453</v>
      </c>
      <c r="B165" s="253" t="s">
        <v>303</v>
      </c>
      <c r="C165" s="254">
        <v>8.8000000000000007</v>
      </c>
      <c r="D165" s="254" t="s">
        <v>222</v>
      </c>
      <c r="E165" s="255">
        <v>3</v>
      </c>
      <c r="F165" s="256"/>
      <c r="G165" s="268">
        <v>0</v>
      </c>
      <c r="H165" s="256">
        <f>G165*E165</f>
        <v>0</v>
      </c>
      <c r="I165" s="265" t="s">
        <v>445</v>
      </c>
      <c r="J165" s="265" t="s">
        <v>446</v>
      </c>
    </row>
    <row r="166" spans="1:14" s="364" customFormat="1">
      <c r="A166" s="263" t="s">
        <v>454</v>
      </c>
      <c r="B166" s="253" t="s">
        <v>716</v>
      </c>
      <c r="C166" s="254">
        <v>8.9</v>
      </c>
      <c r="D166" s="254" t="s">
        <v>222</v>
      </c>
      <c r="E166" s="255">
        <v>1</v>
      </c>
      <c r="F166" s="256"/>
      <c r="G166" s="268">
        <v>0</v>
      </c>
      <c r="H166" s="256">
        <f>G166*E166</f>
        <v>0</v>
      </c>
      <c r="I166" s="265" t="s">
        <v>445</v>
      </c>
      <c r="J166" s="265" t="s">
        <v>446</v>
      </c>
    </row>
    <row r="167" spans="1:14" s="364" customFormat="1">
      <c r="A167" s="263" t="s">
        <v>455</v>
      </c>
      <c r="B167" s="253" t="s">
        <v>302</v>
      </c>
      <c r="C167" s="285" t="s">
        <v>305</v>
      </c>
      <c r="D167" s="254" t="s">
        <v>222</v>
      </c>
      <c r="E167" s="255">
        <v>1</v>
      </c>
      <c r="F167" s="256"/>
      <c r="G167" s="268">
        <v>0</v>
      </c>
      <c r="H167" s="256">
        <f>G167*E167</f>
        <v>0</v>
      </c>
      <c r="I167" s="265" t="s">
        <v>445</v>
      </c>
      <c r="J167" s="265" t="s">
        <v>446</v>
      </c>
    </row>
    <row r="168" spans="1:14" s="364" customFormat="1">
      <c r="A168" s="263" t="s">
        <v>456</v>
      </c>
      <c r="B168" s="253" t="s">
        <v>304</v>
      </c>
      <c r="C168" s="254">
        <v>8.1199999999999992</v>
      </c>
      <c r="D168" s="254" t="s">
        <v>222</v>
      </c>
      <c r="E168" s="255">
        <v>1</v>
      </c>
      <c r="F168" s="256"/>
      <c r="G168" s="268">
        <v>0</v>
      </c>
      <c r="H168" s="256">
        <f>G168*E168</f>
        <v>0</v>
      </c>
      <c r="I168" s="265" t="s">
        <v>445</v>
      </c>
      <c r="J168" s="265" t="s">
        <v>446</v>
      </c>
    </row>
    <row r="169" spans="1:14" s="364" customFormat="1">
      <c r="A169" s="275"/>
      <c r="B169" s="276" t="s">
        <v>684</v>
      </c>
      <c r="C169" s="277"/>
      <c r="D169" s="277"/>
      <c r="E169" s="278"/>
      <c r="F169" s="278"/>
      <c r="G169" s="279"/>
      <c r="H169" s="280">
        <f>SUM(H158:H168)</f>
        <v>0</v>
      </c>
      <c r="I169" s="282"/>
      <c r="J169" s="282"/>
    </row>
    <row r="170" spans="1:14" s="362" customFormat="1">
      <c r="A170" s="309">
        <v>2.14</v>
      </c>
      <c r="B170" s="247" t="s">
        <v>457</v>
      </c>
      <c r="C170" s="248"/>
      <c r="D170" s="248"/>
      <c r="E170" s="249"/>
      <c r="F170" s="249"/>
      <c r="G170" s="250"/>
      <c r="H170" s="250"/>
      <c r="I170" s="251"/>
      <c r="J170" s="249"/>
    </row>
    <row r="171" spans="1:14" s="363" customFormat="1">
      <c r="A171" s="252" t="s">
        <v>458</v>
      </c>
      <c r="B171" s="267" t="s">
        <v>288</v>
      </c>
      <c r="C171" s="254"/>
      <c r="D171" s="254"/>
      <c r="E171" s="254"/>
      <c r="F171" s="256"/>
      <c r="G171" s="268"/>
      <c r="H171" s="256"/>
      <c r="I171" s="265"/>
      <c r="J171" s="265"/>
    </row>
    <row r="172" spans="1:14" s="363" customFormat="1" ht="30">
      <c r="A172" s="252" t="s">
        <v>459</v>
      </c>
      <c r="B172" s="253" t="s">
        <v>296</v>
      </c>
      <c r="C172" s="254">
        <v>8.1999999999999993</v>
      </c>
      <c r="D172" s="254" t="s">
        <v>222</v>
      </c>
      <c r="E172" s="254">
        <v>1</v>
      </c>
      <c r="F172" s="256"/>
      <c r="G172" s="268">
        <v>0</v>
      </c>
      <c r="H172" s="256">
        <f t="shared" ref="H172:H177" si="12">G172*E172</f>
        <v>0</v>
      </c>
      <c r="I172" s="265" t="s">
        <v>445</v>
      </c>
      <c r="J172" s="265" t="s">
        <v>460</v>
      </c>
    </row>
    <row r="173" spans="1:14" s="364" customFormat="1" ht="30">
      <c r="A173" s="252" t="s">
        <v>461</v>
      </c>
      <c r="B173" s="253" t="s">
        <v>297</v>
      </c>
      <c r="C173" s="254">
        <v>8.3000000000000007</v>
      </c>
      <c r="D173" s="254" t="s">
        <v>222</v>
      </c>
      <c r="E173" s="254">
        <v>1</v>
      </c>
      <c r="F173" s="256"/>
      <c r="G173" s="268">
        <v>0</v>
      </c>
      <c r="H173" s="268">
        <f t="shared" si="12"/>
        <v>0</v>
      </c>
      <c r="I173" s="265" t="s">
        <v>445</v>
      </c>
      <c r="J173" s="265" t="s">
        <v>460</v>
      </c>
    </row>
    <row r="174" spans="1:14" s="364" customFormat="1" ht="30">
      <c r="A174" s="252" t="s">
        <v>462</v>
      </c>
      <c r="B174" s="253" t="s">
        <v>298</v>
      </c>
      <c r="C174" s="254">
        <v>8.4</v>
      </c>
      <c r="D174" s="254" t="s">
        <v>222</v>
      </c>
      <c r="E174" s="254">
        <v>1</v>
      </c>
      <c r="F174" s="268"/>
      <c r="G174" s="268">
        <v>0</v>
      </c>
      <c r="H174" s="268">
        <f t="shared" si="12"/>
        <v>0</v>
      </c>
      <c r="I174" s="265" t="s">
        <v>445</v>
      </c>
      <c r="J174" s="265" t="s">
        <v>460</v>
      </c>
      <c r="M174" s="365"/>
      <c r="N174" s="366"/>
    </row>
    <row r="175" spans="1:14" s="364" customFormat="1" ht="30">
      <c r="A175" s="252" t="s">
        <v>463</v>
      </c>
      <c r="B175" s="253" t="s">
        <v>299</v>
      </c>
      <c r="C175" s="254">
        <v>8.5</v>
      </c>
      <c r="D175" s="254" t="s">
        <v>222</v>
      </c>
      <c r="E175" s="255">
        <v>1</v>
      </c>
      <c r="F175" s="256"/>
      <c r="G175" s="268">
        <v>0</v>
      </c>
      <c r="H175" s="256">
        <f t="shared" si="12"/>
        <v>0</v>
      </c>
      <c r="I175" s="265" t="s">
        <v>445</v>
      </c>
      <c r="J175" s="265" t="s">
        <v>460</v>
      </c>
    </row>
    <row r="176" spans="1:14" s="364" customFormat="1">
      <c r="A176" s="252" t="s">
        <v>464</v>
      </c>
      <c r="B176" s="253" t="s">
        <v>300</v>
      </c>
      <c r="C176" s="254">
        <v>8.6</v>
      </c>
      <c r="D176" s="254" t="s">
        <v>222</v>
      </c>
      <c r="E176" s="255">
        <v>0</v>
      </c>
      <c r="F176" s="256"/>
      <c r="G176" s="268">
        <v>0</v>
      </c>
      <c r="H176" s="256">
        <f t="shared" si="12"/>
        <v>0</v>
      </c>
      <c r="I176" s="265"/>
      <c r="J176" s="265"/>
    </row>
    <row r="177" spans="1:14" s="363" customFormat="1" ht="30">
      <c r="A177" s="252" t="s">
        <v>465</v>
      </c>
      <c r="B177" s="257" t="s">
        <v>301</v>
      </c>
      <c r="C177" s="254">
        <v>8.6999999999999993</v>
      </c>
      <c r="D177" s="254" t="s">
        <v>222</v>
      </c>
      <c r="E177" s="254">
        <v>1</v>
      </c>
      <c r="F177" s="256"/>
      <c r="G177" s="268">
        <v>0</v>
      </c>
      <c r="H177" s="256">
        <f t="shared" si="12"/>
        <v>0</v>
      </c>
      <c r="I177" s="265" t="s">
        <v>445</v>
      </c>
      <c r="J177" s="265" t="s">
        <v>460</v>
      </c>
    </row>
    <row r="178" spans="1:14" s="364" customFormat="1" ht="30">
      <c r="A178" s="263" t="s">
        <v>466</v>
      </c>
      <c r="B178" s="267" t="s">
        <v>287</v>
      </c>
      <c r="C178" s="254"/>
      <c r="D178" s="254"/>
      <c r="E178" s="255"/>
      <c r="F178" s="256"/>
      <c r="G178" s="268"/>
      <c r="H178" s="256"/>
      <c r="I178" s="265" t="s">
        <v>445</v>
      </c>
      <c r="J178" s="265" t="s">
        <v>460</v>
      </c>
    </row>
    <row r="179" spans="1:14" s="364" customFormat="1" ht="30">
      <c r="A179" s="263" t="s">
        <v>467</v>
      </c>
      <c r="B179" s="253" t="s">
        <v>303</v>
      </c>
      <c r="C179" s="254">
        <v>8.8000000000000007</v>
      </c>
      <c r="D179" s="254" t="s">
        <v>222</v>
      </c>
      <c r="E179" s="255">
        <v>3</v>
      </c>
      <c r="F179" s="256"/>
      <c r="G179" s="268">
        <v>0</v>
      </c>
      <c r="H179" s="256">
        <f>G179*E179</f>
        <v>0</v>
      </c>
      <c r="I179" s="265" t="s">
        <v>445</v>
      </c>
      <c r="J179" s="265" t="s">
        <v>460</v>
      </c>
    </row>
    <row r="180" spans="1:14" s="364" customFormat="1" ht="30">
      <c r="A180" s="263" t="s">
        <v>468</v>
      </c>
      <c r="B180" s="253" t="s">
        <v>716</v>
      </c>
      <c r="C180" s="254">
        <v>8.9</v>
      </c>
      <c r="D180" s="254" t="s">
        <v>222</v>
      </c>
      <c r="E180" s="255">
        <v>1</v>
      </c>
      <c r="F180" s="256"/>
      <c r="G180" s="268">
        <v>0</v>
      </c>
      <c r="H180" s="256">
        <f>G180*E180</f>
        <v>0</v>
      </c>
      <c r="I180" s="265" t="s">
        <v>445</v>
      </c>
      <c r="J180" s="265" t="s">
        <v>460</v>
      </c>
    </row>
    <row r="181" spans="1:14" s="364" customFormat="1" ht="30">
      <c r="A181" s="263" t="s">
        <v>469</v>
      </c>
      <c r="B181" s="253" t="s">
        <v>302</v>
      </c>
      <c r="C181" s="285" t="s">
        <v>305</v>
      </c>
      <c r="D181" s="254" t="s">
        <v>222</v>
      </c>
      <c r="E181" s="255">
        <v>1</v>
      </c>
      <c r="F181" s="256"/>
      <c r="G181" s="268">
        <v>0</v>
      </c>
      <c r="H181" s="256">
        <f>G181*E181</f>
        <v>0</v>
      </c>
      <c r="I181" s="265" t="s">
        <v>445</v>
      </c>
      <c r="J181" s="265" t="s">
        <v>460</v>
      </c>
    </row>
    <row r="182" spans="1:14" s="364" customFormat="1" ht="30">
      <c r="A182" s="263" t="s">
        <v>470</v>
      </c>
      <c r="B182" s="253" t="s">
        <v>304</v>
      </c>
      <c r="C182" s="254">
        <v>8.1199999999999992</v>
      </c>
      <c r="D182" s="254" t="s">
        <v>222</v>
      </c>
      <c r="E182" s="255">
        <v>1</v>
      </c>
      <c r="F182" s="256"/>
      <c r="G182" s="268">
        <v>0</v>
      </c>
      <c r="H182" s="256">
        <f>G182*E182</f>
        <v>0</v>
      </c>
      <c r="I182" s="265" t="s">
        <v>445</v>
      </c>
      <c r="J182" s="265" t="s">
        <v>460</v>
      </c>
    </row>
    <row r="183" spans="1:14" s="364" customFormat="1">
      <c r="A183" s="275"/>
      <c r="B183" s="276" t="s">
        <v>685</v>
      </c>
      <c r="C183" s="277"/>
      <c r="D183" s="277"/>
      <c r="E183" s="278"/>
      <c r="F183" s="278"/>
      <c r="G183" s="279"/>
      <c r="H183" s="280">
        <f>SUM(H172:H182)</f>
        <v>0</v>
      </c>
      <c r="I183" s="282"/>
      <c r="J183" s="282"/>
    </row>
    <row r="184" spans="1:14" s="362" customFormat="1">
      <c r="A184" s="306">
        <v>2.15</v>
      </c>
      <c r="B184" s="247" t="s">
        <v>471</v>
      </c>
      <c r="C184" s="248"/>
      <c r="D184" s="248"/>
      <c r="E184" s="249"/>
      <c r="F184" s="249"/>
      <c r="G184" s="250"/>
      <c r="H184" s="250"/>
      <c r="I184" s="251"/>
      <c r="J184" s="249"/>
    </row>
    <row r="185" spans="1:14" s="363" customFormat="1">
      <c r="A185" s="252" t="s">
        <v>472</v>
      </c>
      <c r="B185" s="267" t="s">
        <v>288</v>
      </c>
      <c r="C185" s="254"/>
      <c r="D185" s="254"/>
      <c r="E185" s="254"/>
      <c r="F185" s="256"/>
      <c r="G185" s="268"/>
      <c r="H185" s="256"/>
      <c r="I185" s="265"/>
      <c r="J185" s="265"/>
    </row>
    <row r="186" spans="1:14" s="363" customFormat="1" ht="30">
      <c r="A186" s="252" t="s">
        <v>473</v>
      </c>
      <c r="B186" s="253" t="s">
        <v>296</v>
      </c>
      <c r="C186" s="254">
        <v>8.1999999999999993</v>
      </c>
      <c r="D186" s="254" t="s">
        <v>222</v>
      </c>
      <c r="E186" s="254">
        <v>1</v>
      </c>
      <c r="F186" s="256"/>
      <c r="G186" s="268">
        <v>0</v>
      </c>
      <c r="H186" s="256">
        <f t="shared" ref="H186:H191" si="13">G186*E186</f>
        <v>0</v>
      </c>
      <c r="I186" s="265" t="s">
        <v>474</v>
      </c>
      <c r="J186" s="265" t="s">
        <v>475</v>
      </c>
    </row>
    <row r="187" spans="1:14" s="364" customFormat="1" ht="30">
      <c r="A187" s="252" t="s">
        <v>476</v>
      </c>
      <c r="B187" s="253" t="s">
        <v>297</v>
      </c>
      <c r="C187" s="254">
        <v>8.3000000000000007</v>
      </c>
      <c r="D187" s="254" t="s">
        <v>222</v>
      </c>
      <c r="E187" s="254">
        <v>1</v>
      </c>
      <c r="F187" s="256"/>
      <c r="G187" s="268">
        <v>0</v>
      </c>
      <c r="H187" s="268">
        <f t="shared" si="13"/>
        <v>0</v>
      </c>
      <c r="I187" s="265" t="s">
        <v>474</v>
      </c>
      <c r="J187" s="265" t="s">
        <v>475</v>
      </c>
    </row>
    <row r="188" spans="1:14" s="364" customFormat="1" ht="30">
      <c r="A188" s="252" t="s">
        <v>477</v>
      </c>
      <c r="B188" s="253" t="s">
        <v>298</v>
      </c>
      <c r="C188" s="254">
        <v>8.4</v>
      </c>
      <c r="D188" s="254" t="s">
        <v>222</v>
      </c>
      <c r="E188" s="254">
        <v>1</v>
      </c>
      <c r="F188" s="268"/>
      <c r="G188" s="268">
        <v>0</v>
      </c>
      <c r="H188" s="268">
        <f t="shared" si="13"/>
        <v>0</v>
      </c>
      <c r="I188" s="265" t="s">
        <v>474</v>
      </c>
      <c r="J188" s="265" t="s">
        <v>475</v>
      </c>
      <c r="M188" s="365"/>
      <c r="N188" s="366"/>
    </row>
    <row r="189" spans="1:14" s="364" customFormat="1">
      <c r="A189" s="252" t="s">
        <v>478</v>
      </c>
      <c r="B189" s="253" t="s">
        <v>299</v>
      </c>
      <c r="C189" s="254">
        <v>8.5</v>
      </c>
      <c r="D189" s="254" t="s">
        <v>222</v>
      </c>
      <c r="E189" s="255">
        <v>1</v>
      </c>
      <c r="F189" s="256"/>
      <c r="G189" s="268">
        <v>0</v>
      </c>
      <c r="H189" s="256">
        <f t="shared" si="13"/>
        <v>0</v>
      </c>
      <c r="I189" s="265" t="s">
        <v>474</v>
      </c>
      <c r="J189" s="265" t="s">
        <v>475</v>
      </c>
    </row>
    <row r="190" spans="1:14" s="364" customFormat="1">
      <c r="A190" s="252" t="s">
        <v>479</v>
      </c>
      <c r="B190" s="253" t="s">
        <v>300</v>
      </c>
      <c r="C190" s="254">
        <v>8.6</v>
      </c>
      <c r="D190" s="254" t="s">
        <v>222</v>
      </c>
      <c r="E190" s="255">
        <v>0</v>
      </c>
      <c r="F190" s="256"/>
      <c r="G190" s="268">
        <v>0</v>
      </c>
      <c r="H190" s="256">
        <f t="shared" si="13"/>
        <v>0</v>
      </c>
      <c r="I190" s="265"/>
      <c r="J190" s="265"/>
    </row>
    <row r="191" spans="1:14" s="363" customFormat="1" ht="30">
      <c r="A191" s="252" t="s">
        <v>480</v>
      </c>
      <c r="B191" s="257" t="s">
        <v>301</v>
      </c>
      <c r="C191" s="254">
        <v>8.6999999999999993</v>
      </c>
      <c r="D191" s="254" t="s">
        <v>222</v>
      </c>
      <c r="E191" s="254">
        <v>1</v>
      </c>
      <c r="F191" s="256"/>
      <c r="G191" s="268">
        <v>0</v>
      </c>
      <c r="H191" s="256">
        <f t="shared" si="13"/>
        <v>0</v>
      </c>
      <c r="I191" s="265" t="s">
        <v>474</v>
      </c>
      <c r="J191" s="265" t="s">
        <v>475</v>
      </c>
    </row>
    <row r="192" spans="1:14" s="364" customFormat="1">
      <c r="A192" s="263" t="s">
        <v>481</v>
      </c>
      <c r="B192" s="267" t="s">
        <v>287</v>
      </c>
      <c r="C192" s="254"/>
      <c r="D192" s="254"/>
      <c r="E192" s="255"/>
      <c r="F192" s="256"/>
      <c r="G192" s="268"/>
      <c r="H192" s="256"/>
      <c r="I192" s="265" t="s">
        <v>474</v>
      </c>
      <c r="J192" s="265" t="s">
        <v>475</v>
      </c>
    </row>
    <row r="193" spans="1:14" s="364" customFormat="1">
      <c r="A193" s="263" t="s">
        <v>482</v>
      </c>
      <c r="B193" s="253" t="s">
        <v>303</v>
      </c>
      <c r="C193" s="254">
        <v>8.8000000000000007</v>
      </c>
      <c r="D193" s="254" t="s">
        <v>222</v>
      </c>
      <c r="E193" s="255">
        <v>3</v>
      </c>
      <c r="F193" s="256"/>
      <c r="G193" s="268">
        <v>0</v>
      </c>
      <c r="H193" s="256">
        <f>G193*E193</f>
        <v>0</v>
      </c>
      <c r="I193" s="265" t="s">
        <v>474</v>
      </c>
      <c r="J193" s="265" t="s">
        <v>475</v>
      </c>
    </row>
    <row r="194" spans="1:14" s="364" customFormat="1">
      <c r="A194" s="263" t="s">
        <v>483</v>
      </c>
      <c r="B194" s="253" t="s">
        <v>716</v>
      </c>
      <c r="C194" s="254">
        <v>8.9</v>
      </c>
      <c r="D194" s="254" t="s">
        <v>222</v>
      </c>
      <c r="E194" s="255">
        <v>1</v>
      </c>
      <c r="F194" s="256"/>
      <c r="G194" s="268">
        <v>0</v>
      </c>
      <c r="H194" s="256">
        <f>G194*E194</f>
        <v>0</v>
      </c>
      <c r="I194" s="265" t="s">
        <v>474</v>
      </c>
      <c r="J194" s="265" t="s">
        <v>475</v>
      </c>
    </row>
    <row r="195" spans="1:14" s="364" customFormat="1">
      <c r="A195" s="263" t="s">
        <v>484</v>
      </c>
      <c r="B195" s="253" t="s">
        <v>302</v>
      </c>
      <c r="C195" s="285" t="s">
        <v>305</v>
      </c>
      <c r="D195" s="254" t="s">
        <v>222</v>
      </c>
      <c r="E195" s="255">
        <v>1</v>
      </c>
      <c r="F195" s="256"/>
      <c r="G195" s="268">
        <v>0</v>
      </c>
      <c r="H195" s="256">
        <f>G195*E195</f>
        <v>0</v>
      </c>
      <c r="I195" s="265" t="s">
        <v>474</v>
      </c>
      <c r="J195" s="265" t="s">
        <v>475</v>
      </c>
    </row>
    <row r="196" spans="1:14" s="364" customFormat="1">
      <c r="A196" s="263" t="s">
        <v>485</v>
      </c>
      <c r="B196" s="253" t="s">
        <v>304</v>
      </c>
      <c r="C196" s="254">
        <v>8.1199999999999992</v>
      </c>
      <c r="D196" s="254" t="s">
        <v>222</v>
      </c>
      <c r="E196" s="255">
        <v>1</v>
      </c>
      <c r="F196" s="256"/>
      <c r="G196" s="268">
        <v>0</v>
      </c>
      <c r="H196" s="256">
        <f>G196*E196</f>
        <v>0</v>
      </c>
      <c r="I196" s="265" t="s">
        <v>474</v>
      </c>
      <c r="J196" s="265" t="s">
        <v>475</v>
      </c>
    </row>
    <row r="197" spans="1:14" s="364" customFormat="1">
      <c r="A197" s="275"/>
      <c r="B197" s="276" t="s">
        <v>686</v>
      </c>
      <c r="C197" s="277"/>
      <c r="D197" s="277"/>
      <c r="E197" s="278"/>
      <c r="F197" s="278"/>
      <c r="G197" s="279"/>
      <c r="H197" s="280">
        <f>SUM(H186:H196)</f>
        <v>0</v>
      </c>
      <c r="I197" s="282"/>
      <c r="J197" s="282"/>
    </row>
    <row r="198" spans="1:14" s="362" customFormat="1">
      <c r="A198" s="306">
        <v>2.16</v>
      </c>
      <c r="B198" s="247" t="s">
        <v>486</v>
      </c>
      <c r="C198" s="248"/>
      <c r="D198" s="248"/>
      <c r="E198" s="249"/>
      <c r="F198" s="249"/>
      <c r="G198" s="250"/>
      <c r="H198" s="250"/>
      <c r="I198" s="251"/>
      <c r="J198" s="249"/>
    </row>
    <row r="199" spans="1:14" s="363" customFormat="1">
      <c r="A199" s="252" t="s">
        <v>487</v>
      </c>
      <c r="B199" s="267" t="s">
        <v>288</v>
      </c>
      <c r="C199" s="254"/>
      <c r="D199" s="254"/>
      <c r="E199" s="254"/>
      <c r="F199" s="256"/>
      <c r="G199" s="268"/>
      <c r="H199" s="256"/>
      <c r="I199" s="265"/>
      <c r="J199" s="265"/>
    </row>
    <row r="200" spans="1:14" s="363" customFormat="1" ht="30">
      <c r="A200" s="252" t="s">
        <v>488</v>
      </c>
      <c r="B200" s="253" t="s">
        <v>296</v>
      </c>
      <c r="C200" s="254">
        <v>8.1999999999999993</v>
      </c>
      <c r="D200" s="254" t="s">
        <v>222</v>
      </c>
      <c r="E200" s="254">
        <v>1</v>
      </c>
      <c r="F200" s="256"/>
      <c r="G200" s="268">
        <v>0</v>
      </c>
      <c r="H200" s="256">
        <f t="shared" ref="H200:H205" si="14">G200*E200</f>
        <v>0</v>
      </c>
      <c r="I200" s="265" t="s">
        <v>474</v>
      </c>
      <c r="J200" s="265" t="s">
        <v>489</v>
      </c>
    </row>
    <row r="201" spans="1:14" s="364" customFormat="1" ht="30">
      <c r="A201" s="252" t="s">
        <v>490</v>
      </c>
      <c r="B201" s="253" t="s">
        <v>297</v>
      </c>
      <c r="C201" s="254">
        <v>8.3000000000000007</v>
      </c>
      <c r="D201" s="254" t="s">
        <v>222</v>
      </c>
      <c r="E201" s="254">
        <v>1</v>
      </c>
      <c r="F201" s="256"/>
      <c r="G201" s="268">
        <v>0</v>
      </c>
      <c r="H201" s="268">
        <f t="shared" si="14"/>
        <v>0</v>
      </c>
      <c r="I201" s="265" t="s">
        <v>474</v>
      </c>
      <c r="J201" s="265" t="s">
        <v>489</v>
      </c>
    </row>
    <row r="202" spans="1:14" s="364" customFormat="1" ht="30">
      <c r="A202" s="252" t="s">
        <v>491</v>
      </c>
      <c r="B202" s="253" t="s">
        <v>298</v>
      </c>
      <c r="C202" s="254">
        <v>8.4</v>
      </c>
      <c r="D202" s="254" t="s">
        <v>222</v>
      </c>
      <c r="E202" s="254">
        <v>1</v>
      </c>
      <c r="F202" s="268"/>
      <c r="G202" s="268">
        <v>0</v>
      </c>
      <c r="H202" s="268">
        <f t="shared" si="14"/>
        <v>0</v>
      </c>
      <c r="I202" s="265" t="s">
        <v>474</v>
      </c>
      <c r="J202" s="265" t="s">
        <v>489</v>
      </c>
      <c r="M202" s="365"/>
      <c r="N202" s="366"/>
    </row>
    <row r="203" spans="1:14" s="364" customFormat="1" ht="30">
      <c r="A203" s="252" t="s">
        <v>492</v>
      </c>
      <c r="B203" s="253" t="s">
        <v>299</v>
      </c>
      <c r="C203" s="254">
        <v>8.5</v>
      </c>
      <c r="D203" s="254" t="s">
        <v>222</v>
      </c>
      <c r="E203" s="255">
        <v>1</v>
      </c>
      <c r="F203" s="256"/>
      <c r="G203" s="268">
        <v>0</v>
      </c>
      <c r="H203" s="256">
        <f t="shared" si="14"/>
        <v>0</v>
      </c>
      <c r="I203" s="265" t="s">
        <v>474</v>
      </c>
      <c r="J203" s="265" t="s">
        <v>489</v>
      </c>
    </row>
    <row r="204" spans="1:14" s="364" customFormat="1" ht="30">
      <c r="A204" s="252" t="s">
        <v>493</v>
      </c>
      <c r="B204" s="253" t="s">
        <v>300</v>
      </c>
      <c r="C204" s="254">
        <v>8.6</v>
      </c>
      <c r="D204" s="254" t="s">
        <v>222</v>
      </c>
      <c r="E204" s="255">
        <v>1</v>
      </c>
      <c r="F204" s="256"/>
      <c r="G204" s="268">
        <v>0</v>
      </c>
      <c r="H204" s="256">
        <f t="shared" si="14"/>
        <v>0</v>
      </c>
      <c r="I204" s="265" t="s">
        <v>474</v>
      </c>
      <c r="J204" s="265" t="s">
        <v>489</v>
      </c>
    </row>
    <row r="205" spans="1:14" s="363" customFormat="1" ht="30">
      <c r="A205" s="252" t="s">
        <v>494</v>
      </c>
      <c r="B205" s="257" t="s">
        <v>301</v>
      </c>
      <c r="C205" s="254">
        <v>8.6999999999999993</v>
      </c>
      <c r="D205" s="254" t="s">
        <v>222</v>
      </c>
      <c r="E205" s="254">
        <v>1</v>
      </c>
      <c r="F205" s="256"/>
      <c r="G205" s="268">
        <v>0</v>
      </c>
      <c r="H205" s="256">
        <f t="shared" si="14"/>
        <v>0</v>
      </c>
      <c r="I205" s="265" t="s">
        <v>474</v>
      </c>
      <c r="J205" s="265" t="s">
        <v>489</v>
      </c>
    </row>
    <row r="206" spans="1:14" s="364" customFormat="1" ht="30">
      <c r="A206" s="263" t="s">
        <v>495</v>
      </c>
      <c r="B206" s="267" t="s">
        <v>287</v>
      </c>
      <c r="C206" s="254"/>
      <c r="D206" s="254"/>
      <c r="E206" s="255"/>
      <c r="F206" s="256"/>
      <c r="G206" s="268"/>
      <c r="H206" s="256"/>
      <c r="I206" s="265" t="s">
        <v>474</v>
      </c>
      <c r="J206" s="265" t="s">
        <v>489</v>
      </c>
    </row>
    <row r="207" spans="1:14" s="364" customFormat="1" ht="30">
      <c r="A207" s="263" t="s">
        <v>496</v>
      </c>
      <c r="B207" s="253" t="s">
        <v>303</v>
      </c>
      <c r="C207" s="254">
        <v>8.8000000000000007</v>
      </c>
      <c r="D207" s="254" t="s">
        <v>222</v>
      </c>
      <c r="E207" s="255">
        <v>3</v>
      </c>
      <c r="F207" s="256"/>
      <c r="G207" s="268">
        <v>0</v>
      </c>
      <c r="H207" s="256">
        <f>G207*E207</f>
        <v>0</v>
      </c>
      <c r="I207" s="265" t="s">
        <v>474</v>
      </c>
      <c r="J207" s="265" t="s">
        <v>489</v>
      </c>
    </row>
    <row r="208" spans="1:14" s="364" customFormat="1" ht="30">
      <c r="A208" s="263" t="s">
        <v>497</v>
      </c>
      <c r="B208" s="253" t="s">
        <v>716</v>
      </c>
      <c r="C208" s="254">
        <v>8.9</v>
      </c>
      <c r="D208" s="254" t="s">
        <v>222</v>
      </c>
      <c r="E208" s="255">
        <v>1</v>
      </c>
      <c r="F208" s="256"/>
      <c r="G208" s="268">
        <v>0</v>
      </c>
      <c r="H208" s="256">
        <f>G208*E208</f>
        <v>0</v>
      </c>
      <c r="I208" s="265" t="s">
        <v>474</v>
      </c>
      <c r="J208" s="265" t="s">
        <v>489</v>
      </c>
    </row>
    <row r="209" spans="1:10" s="364" customFormat="1" ht="30">
      <c r="A209" s="263" t="s">
        <v>498</v>
      </c>
      <c r="B209" s="253" t="s">
        <v>302</v>
      </c>
      <c r="C209" s="285" t="s">
        <v>305</v>
      </c>
      <c r="D209" s="254" t="s">
        <v>222</v>
      </c>
      <c r="E209" s="255">
        <v>1</v>
      </c>
      <c r="F209" s="256"/>
      <c r="G209" s="268">
        <v>0</v>
      </c>
      <c r="H209" s="256">
        <f>G209*E209</f>
        <v>0</v>
      </c>
      <c r="I209" s="265" t="s">
        <v>474</v>
      </c>
      <c r="J209" s="265" t="s">
        <v>489</v>
      </c>
    </row>
    <row r="210" spans="1:10" s="364" customFormat="1" ht="30">
      <c r="A210" s="263" t="s">
        <v>499</v>
      </c>
      <c r="B210" s="253" t="s">
        <v>304</v>
      </c>
      <c r="C210" s="254">
        <v>8.1199999999999992</v>
      </c>
      <c r="D210" s="254" t="s">
        <v>222</v>
      </c>
      <c r="E210" s="255">
        <v>1</v>
      </c>
      <c r="F210" s="256"/>
      <c r="G210" s="268">
        <v>0</v>
      </c>
      <c r="H210" s="256">
        <f>G210*E210</f>
        <v>0</v>
      </c>
      <c r="I210" s="265" t="s">
        <v>474</v>
      </c>
      <c r="J210" s="265" t="s">
        <v>489</v>
      </c>
    </row>
    <row r="211" spans="1:10" s="364" customFormat="1">
      <c r="A211" s="275"/>
      <c r="B211" s="276" t="s">
        <v>687</v>
      </c>
      <c r="C211" s="277"/>
      <c r="D211" s="277"/>
      <c r="E211" s="278"/>
      <c r="F211" s="278"/>
      <c r="G211" s="279"/>
      <c r="H211" s="280">
        <f>SUM(H200:H210)</f>
        <v>0</v>
      </c>
      <c r="I211" s="282"/>
      <c r="J211" s="282"/>
    </row>
    <row r="212" spans="1:10" s="362" customFormat="1">
      <c r="A212" s="306">
        <v>2.17</v>
      </c>
      <c r="B212" s="247" t="s">
        <v>500</v>
      </c>
      <c r="C212" s="248"/>
      <c r="D212" s="248"/>
      <c r="E212" s="249"/>
      <c r="F212" s="249"/>
      <c r="G212" s="250"/>
      <c r="H212" s="250"/>
      <c r="I212" s="251"/>
      <c r="J212" s="249"/>
    </row>
    <row r="213" spans="1:10" s="364" customFormat="1">
      <c r="A213" s="263" t="s">
        <v>501</v>
      </c>
      <c r="B213" s="267" t="s">
        <v>287</v>
      </c>
      <c r="C213" s="254"/>
      <c r="D213" s="254"/>
      <c r="E213" s="255"/>
      <c r="F213" s="256"/>
      <c r="G213" s="268"/>
      <c r="H213" s="256"/>
      <c r="I213" s="265"/>
      <c r="J213" s="265"/>
    </row>
    <row r="214" spans="1:10" s="364" customFormat="1">
      <c r="A214" s="263" t="s">
        <v>502</v>
      </c>
      <c r="B214" s="253" t="s">
        <v>303</v>
      </c>
      <c r="C214" s="254">
        <v>8.8000000000000007</v>
      </c>
      <c r="D214" s="254" t="s">
        <v>222</v>
      </c>
      <c r="E214" s="255">
        <v>3</v>
      </c>
      <c r="F214" s="256"/>
      <c r="G214" s="268">
        <v>0</v>
      </c>
      <c r="H214" s="256">
        <f>G214*E214</f>
        <v>0</v>
      </c>
      <c r="I214" s="265" t="s">
        <v>503</v>
      </c>
      <c r="J214" s="265" t="s">
        <v>504</v>
      </c>
    </row>
    <row r="215" spans="1:10" s="364" customFormat="1">
      <c r="A215" s="263" t="s">
        <v>505</v>
      </c>
      <c r="B215" s="253" t="s">
        <v>716</v>
      </c>
      <c r="C215" s="254">
        <v>8.9</v>
      </c>
      <c r="D215" s="254" t="s">
        <v>222</v>
      </c>
      <c r="E215" s="255">
        <v>1</v>
      </c>
      <c r="F215" s="256"/>
      <c r="G215" s="268">
        <v>0</v>
      </c>
      <c r="H215" s="256">
        <f>G215*E215</f>
        <v>0</v>
      </c>
      <c r="I215" s="265" t="s">
        <v>503</v>
      </c>
      <c r="J215" s="265" t="s">
        <v>504</v>
      </c>
    </row>
    <row r="216" spans="1:10" s="364" customFormat="1">
      <c r="A216" s="263" t="s">
        <v>506</v>
      </c>
      <c r="B216" s="253" t="s">
        <v>302</v>
      </c>
      <c r="C216" s="285" t="s">
        <v>305</v>
      </c>
      <c r="D216" s="254" t="s">
        <v>222</v>
      </c>
      <c r="E216" s="255">
        <v>1</v>
      </c>
      <c r="F216" s="256"/>
      <c r="G216" s="268">
        <v>0</v>
      </c>
      <c r="H216" s="256">
        <f>G216*E216</f>
        <v>0</v>
      </c>
      <c r="I216" s="265" t="s">
        <v>503</v>
      </c>
      <c r="J216" s="265" t="s">
        <v>504</v>
      </c>
    </row>
    <row r="217" spans="1:10" s="364" customFormat="1">
      <c r="A217" s="263" t="s">
        <v>507</v>
      </c>
      <c r="B217" s="253" t="s">
        <v>304</v>
      </c>
      <c r="C217" s="254">
        <v>8.1199999999999992</v>
      </c>
      <c r="D217" s="254" t="s">
        <v>222</v>
      </c>
      <c r="E217" s="255">
        <v>1</v>
      </c>
      <c r="F217" s="256"/>
      <c r="G217" s="268">
        <v>0</v>
      </c>
      <c r="H217" s="256">
        <f>G217*E217</f>
        <v>0</v>
      </c>
      <c r="I217" s="265" t="s">
        <v>503</v>
      </c>
      <c r="J217" s="265" t="s">
        <v>504</v>
      </c>
    </row>
    <row r="218" spans="1:10" s="364" customFormat="1">
      <c r="A218" s="275"/>
      <c r="B218" s="276" t="s">
        <v>688</v>
      </c>
      <c r="C218" s="277"/>
      <c r="D218" s="277"/>
      <c r="E218" s="278"/>
      <c r="F218" s="278"/>
      <c r="G218" s="279"/>
      <c r="H218" s="280">
        <f>SUM(H214:H217)</f>
        <v>0</v>
      </c>
      <c r="I218" s="282"/>
      <c r="J218" s="282"/>
    </row>
    <row r="219" spans="1:10" s="362" customFormat="1">
      <c r="A219" s="306">
        <v>2.1800000000000002</v>
      </c>
      <c r="B219" s="247" t="s">
        <v>508</v>
      </c>
      <c r="C219" s="248"/>
      <c r="D219" s="248"/>
      <c r="E219" s="249"/>
      <c r="F219" s="249"/>
      <c r="G219" s="250"/>
      <c r="H219" s="250"/>
      <c r="I219" s="251"/>
      <c r="J219" s="249"/>
    </row>
    <row r="220" spans="1:10" s="364" customFormat="1">
      <c r="A220" s="263" t="s">
        <v>509</v>
      </c>
      <c r="B220" s="267" t="s">
        <v>287</v>
      </c>
      <c r="C220" s="254"/>
      <c r="D220" s="254"/>
      <c r="E220" s="255"/>
      <c r="F220" s="256"/>
      <c r="G220" s="268"/>
      <c r="H220" s="256"/>
      <c r="I220" s="265"/>
      <c r="J220" s="265"/>
    </row>
    <row r="221" spans="1:10" s="364" customFormat="1" ht="30">
      <c r="A221" s="263" t="s">
        <v>510</v>
      </c>
      <c r="B221" s="253" t="s">
        <v>303</v>
      </c>
      <c r="C221" s="254">
        <v>8.8000000000000007</v>
      </c>
      <c r="D221" s="254" t="s">
        <v>222</v>
      </c>
      <c r="E221" s="255">
        <v>3</v>
      </c>
      <c r="F221" s="256"/>
      <c r="G221" s="268">
        <v>0</v>
      </c>
      <c r="H221" s="256">
        <f>G221*E221</f>
        <v>0</v>
      </c>
      <c r="I221" s="265" t="s">
        <v>503</v>
      </c>
      <c r="J221" s="265" t="s">
        <v>511</v>
      </c>
    </row>
    <row r="222" spans="1:10" s="364" customFormat="1" ht="30">
      <c r="A222" s="263" t="s">
        <v>512</v>
      </c>
      <c r="B222" s="253" t="s">
        <v>716</v>
      </c>
      <c r="C222" s="254">
        <v>8.9</v>
      </c>
      <c r="D222" s="254" t="s">
        <v>222</v>
      </c>
      <c r="E222" s="255">
        <v>1</v>
      </c>
      <c r="F222" s="256"/>
      <c r="G222" s="268">
        <v>0</v>
      </c>
      <c r="H222" s="256">
        <f>G222*E222</f>
        <v>0</v>
      </c>
      <c r="I222" s="265" t="s">
        <v>503</v>
      </c>
      <c r="J222" s="265" t="s">
        <v>511</v>
      </c>
    </row>
    <row r="223" spans="1:10" s="364" customFormat="1" ht="30">
      <c r="A223" s="263" t="s">
        <v>513</v>
      </c>
      <c r="B223" s="253" t="s">
        <v>302</v>
      </c>
      <c r="C223" s="285" t="s">
        <v>305</v>
      </c>
      <c r="D223" s="254" t="s">
        <v>222</v>
      </c>
      <c r="E223" s="255">
        <v>1</v>
      </c>
      <c r="F223" s="256"/>
      <c r="G223" s="268">
        <v>0</v>
      </c>
      <c r="H223" s="256">
        <f>G223*E223</f>
        <v>0</v>
      </c>
      <c r="I223" s="265" t="s">
        <v>503</v>
      </c>
      <c r="J223" s="265" t="s">
        <v>511</v>
      </c>
    </row>
    <row r="224" spans="1:10" s="364" customFormat="1" ht="30">
      <c r="A224" s="263" t="s">
        <v>514</v>
      </c>
      <c r="B224" s="253" t="s">
        <v>304</v>
      </c>
      <c r="C224" s="254">
        <v>8.1199999999999992</v>
      </c>
      <c r="D224" s="254" t="s">
        <v>222</v>
      </c>
      <c r="E224" s="255">
        <v>1</v>
      </c>
      <c r="F224" s="256"/>
      <c r="G224" s="268">
        <v>0</v>
      </c>
      <c r="H224" s="256">
        <f>G224*E224</f>
        <v>0</v>
      </c>
      <c r="I224" s="265" t="s">
        <v>503</v>
      </c>
      <c r="J224" s="265" t="s">
        <v>511</v>
      </c>
    </row>
    <row r="225" spans="1:14" s="364" customFormat="1">
      <c r="A225" s="275"/>
      <c r="B225" s="276" t="s">
        <v>689</v>
      </c>
      <c r="C225" s="277"/>
      <c r="D225" s="277"/>
      <c r="E225" s="278"/>
      <c r="F225" s="278"/>
      <c r="G225" s="279"/>
      <c r="H225" s="280">
        <f>SUM(H221:H224)</f>
        <v>0</v>
      </c>
      <c r="I225" s="282"/>
      <c r="J225" s="282"/>
    </row>
    <row r="226" spans="1:14" s="362" customFormat="1">
      <c r="A226" s="306">
        <v>2.19</v>
      </c>
      <c r="B226" s="247" t="s">
        <v>515</v>
      </c>
      <c r="C226" s="248"/>
      <c r="D226" s="248"/>
      <c r="E226" s="249"/>
      <c r="F226" s="249"/>
      <c r="G226" s="250"/>
      <c r="H226" s="250"/>
      <c r="I226" s="251"/>
      <c r="J226" s="249"/>
    </row>
    <row r="227" spans="1:14" s="363" customFormat="1">
      <c r="A227" s="252" t="s">
        <v>516</v>
      </c>
      <c r="B227" s="267" t="s">
        <v>288</v>
      </c>
      <c r="C227" s="254"/>
      <c r="D227" s="254"/>
      <c r="E227" s="254"/>
      <c r="F227" s="256"/>
      <c r="G227" s="268"/>
      <c r="H227" s="256"/>
      <c r="I227" s="265"/>
      <c r="J227" s="265"/>
    </row>
    <row r="228" spans="1:14" s="363" customFormat="1" ht="30">
      <c r="A228" s="252" t="s">
        <v>517</v>
      </c>
      <c r="B228" s="253" t="s">
        <v>296</v>
      </c>
      <c r="C228" s="254">
        <v>8.1999999999999993</v>
      </c>
      <c r="D228" s="254" t="s">
        <v>222</v>
      </c>
      <c r="E228" s="254">
        <v>1</v>
      </c>
      <c r="F228" s="256"/>
      <c r="G228" s="268">
        <v>0</v>
      </c>
      <c r="H228" s="256">
        <f t="shared" ref="H228:H233" si="15">G228*E228</f>
        <v>0</v>
      </c>
      <c r="I228" s="265" t="s">
        <v>518</v>
      </c>
      <c r="J228" s="265" t="s">
        <v>519</v>
      </c>
    </row>
    <row r="229" spans="1:14" s="364" customFormat="1" ht="30">
      <c r="A229" s="252" t="s">
        <v>520</v>
      </c>
      <c r="B229" s="253" t="s">
        <v>297</v>
      </c>
      <c r="C229" s="254">
        <v>8.3000000000000007</v>
      </c>
      <c r="D229" s="254" t="s">
        <v>222</v>
      </c>
      <c r="E229" s="254">
        <v>1</v>
      </c>
      <c r="F229" s="256"/>
      <c r="G229" s="268">
        <v>0</v>
      </c>
      <c r="H229" s="268">
        <f t="shared" si="15"/>
        <v>0</v>
      </c>
      <c r="I229" s="265" t="s">
        <v>518</v>
      </c>
      <c r="J229" s="265" t="s">
        <v>519</v>
      </c>
    </row>
    <row r="230" spans="1:14" s="364" customFormat="1" ht="30">
      <c r="A230" s="252" t="s">
        <v>521</v>
      </c>
      <c r="B230" s="253" t="s">
        <v>298</v>
      </c>
      <c r="C230" s="254">
        <v>8.4</v>
      </c>
      <c r="D230" s="254" t="s">
        <v>222</v>
      </c>
      <c r="E230" s="254">
        <v>1</v>
      </c>
      <c r="F230" s="268"/>
      <c r="G230" s="268">
        <v>0</v>
      </c>
      <c r="H230" s="268">
        <f t="shared" si="15"/>
        <v>0</v>
      </c>
      <c r="I230" s="265" t="s">
        <v>518</v>
      </c>
      <c r="J230" s="265" t="s">
        <v>519</v>
      </c>
      <c r="M230" s="365"/>
      <c r="N230" s="366"/>
    </row>
    <row r="231" spans="1:14" s="364" customFormat="1">
      <c r="A231" s="252" t="s">
        <v>522</v>
      </c>
      <c r="B231" s="253" t="s">
        <v>299</v>
      </c>
      <c r="C231" s="254">
        <v>8.5</v>
      </c>
      <c r="D231" s="254" t="s">
        <v>222</v>
      </c>
      <c r="E231" s="255">
        <v>1</v>
      </c>
      <c r="F231" s="256"/>
      <c r="G231" s="268">
        <v>0</v>
      </c>
      <c r="H231" s="256">
        <f t="shared" si="15"/>
        <v>0</v>
      </c>
      <c r="I231" s="265" t="s">
        <v>518</v>
      </c>
      <c r="J231" s="265" t="s">
        <v>519</v>
      </c>
    </row>
    <row r="232" spans="1:14" s="364" customFormat="1">
      <c r="A232" s="252" t="s">
        <v>523</v>
      </c>
      <c r="B232" s="253" t="s">
        <v>300</v>
      </c>
      <c r="C232" s="254">
        <v>8.6</v>
      </c>
      <c r="D232" s="254" t="s">
        <v>222</v>
      </c>
      <c r="E232" s="255">
        <v>1</v>
      </c>
      <c r="F232" s="256"/>
      <c r="G232" s="268">
        <v>0</v>
      </c>
      <c r="H232" s="256">
        <f t="shared" si="15"/>
        <v>0</v>
      </c>
      <c r="I232" s="265" t="s">
        <v>518</v>
      </c>
      <c r="J232" s="265" t="s">
        <v>519</v>
      </c>
    </row>
    <row r="233" spans="1:14" s="363" customFormat="1" ht="30">
      <c r="A233" s="252" t="s">
        <v>524</v>
      </c>
      <c r="B233" s="257" t="s">
        <v>301</v>
      </c>
      <c r="C233" s="254">
        <v>8.6999999999999993</v>
      </c>
      <c r="D233" s="254" t="s">
        <v>222</v>
      </c>
      <c r="E233" s="254">
        <v>1</v>
      </c>
      <c r="F233" s="256"/>
      <c r="G233" s="268">
        <v>0</v>
      </c>
      <c r="H233" s="256">
        <f t="shared" si="15"/>
        <v>0</v>
      </c>
      <c r="I233" s="265" t="s">
        <v>518</v>
      </c>
      <c r="J233" s="265" t="s">
        <v>519</v>
      </c>
    </row>
    <row r="234" spans="1:14" s="364" customFormat="1">
      <c r="A234" s="263" t="s">
        <v>525</v>
      </c>
      <c r="B234" s="267" t="s">
        <v>287</v>
      </c>
      <c r="C234" s="254"/>
      <c r="D234" s="254"/>
      <c r="E234" s="255"/>
      <c r="F234" s="256"/>
      <c r="G234" s="268"/>
      <c r="H234" s="256"/>
      <c r="I234" s="265" t="s">
        <v>518</v>
      </c>
      <c r="J234" s="265" t="s">
        <v>519</v>
      </c>
    </row>
    <row r="235" spans="1:14" s="364" customFormat="1">
      <c r="A235" s="263" t="s">
        <v>526</v>
      </c>
      <c r="B235" s="253" t="s">
        <v>303</v>
      </c>
      <c r="C235" s="254">
        <v>8.8000000000000007</v>
      </c>
      <c r="D235" s="254" t="s">
        <v>222</v>
      </c>
      <c r="E235" s="255">
        <v>3</v>
      </c>
      <c r="F235" s="256"/>
      <c r="G235" s="268">
        <v>0</v>
      </c>
      <c r="H235" s="256">
        <f>G235*E235</f>
        <v>0</v>
      </c>
      <c r="I235" s="265" t="s">
        <v>518</v>
      </c>
      <c r="J235" s="265" t="s">
        <v>519</v>
      </c>
    </row>
    <row r="236" spans="1:14" s="364" customFormat="1">
      <c r="A236" s="263" t="s">
        <v>527</v>
      </c>
      <c r="B236" s="253" t="s">
        <v>716</v>
      </c>
      <c r="C236" s="254">
        <v>8.9</v>
      </c>
      <c r="D236" s="254" t="s">
        <v>222</v>
      </c>
      <c r="E236" s="255">
        <v>1</v>
      </c>
      <c r="F236" s="256"/>
      <c r="G236" s="268">
        <v>0</v>
      </c>
      <c r="H236" s="256">
        <f>G236*E236</f>
        <v>0</v>
      </c>
      <c r="I236" s="265" t="s">
        <v>518</v>
      </c>
      <c r="J236" s="265" t="s">
        <v>519</v>
      </c>
    </row>
    <row r="237" spans="1:14" s="364" customFormat="1">
      <c r="A237" s="263" t="s">
        <v>528</v>
      </c>
      <c r="B237" s="253" t="s">
        <v>302</v>
      </c>
      <c r="C237" s="285" t="s">
        <v>305</v>
      </c>
      <c r="D237" s="254" t="s">
        <v>222</v>
      </c>
      <c r="E237" s="255">
        <v>1</v>
      </c>
      <c r="F237" s="256"/>
      <c r="G237" s="268">
        <v>0</v>
      </c>
      <c r="H237" s="256">
        <f>G237*E237</f>
        <v>0</v>
      </c>
      <c r="I237" s="265" t="s">
        <v>518</v>
      </c>
      <c r="J237" s="265" t="s">
        <v>519</v>
      </c>
    </row>
    <row r="238" spans="1:14" s="364" customFormat="1">
      <c r="A238" s="263" t="s">
        <v>529</v>
      </c>
      <c r="B238" s="253" t="s">
        <v>304</v>
      </c>
      <c r="C238" s="254">
        <v>8.1199999999999992</v>
      </c>
      <c r="D238" s="254" t="s">
        <v>222</v>
      </c>
      <c r="E238" s="255">
        <v>1</v>
      </c>
      <c r="F238" s="256"/>
      <c r="G238" s="268">
        <v>0</v>
      </c>
      <c r="H238" s="256">
        <f>G238*E238</f>
        <v>0</v>
      </c>
      <c r="I238" s="265" t="s">
        <v>518</v>
      </c>
      <c r="J238" s="265" t="s">
        <v>519</v>
      </c>
    </row>
    <row r="239" spans="1:14" s="364" customFormat="1">
      <c r="A239" s="275"/>
      <c r="B239" s="276" t="s">
        <v>690</v>
      </c>
      <c r="C239" s="277"/>
      <c r="D239" s="277"/>
      <c r="E239" s="278"/>
      <c r="F239" s="278"/>
      <c r="G239" s="279"/>
      <c r="H239" s="280">
        <f>SUM(H228:H238)</f>
        <v>0</v>
      </c>
      <c r="I239" s="282"/>
      <c r="J239" s="282"/>
    </row>
    <row r="240" spans="1:14" s="362" customFormat="1">
      <c r="A240" s="309">
        <v>2.2000000000000002</v>
      </c>
      <c r="B240" s="247" t="s">
        <v>530</v>
      </c>
      <c r="C240" s="248"/>
      <c r="D240" s="248"/>
      <c r="E240" s="249"/>
      <c r="F240" s="249"/>
      <c r="G240" s="250"/>
      <c r="H240" s="250"/>
      <c r="I240" s="251"/>
      <c r="J240" s="249"/>
    </row>
    <row r="241" spans="1:14" s="363" customFormat="1">
      <c r="A241" s="252" t="s">
        <v>531</v>
      </c>
      <c r="B241" s="267" t="s">
        <v>288</v>
      </c>
      <c r="C241" s="254"/>
      <c r="D241" s="254"/>
      <c r="E241" s="254"/>
      <c r="F241" s="256"/>
      <c r="G241" s="268"/>
      <c r="H241" s="256"/>
      <c r="I241" s="265"/>
      <c r="J241" s="265"/>
    </row>
    <row r="242" spans="1:14" s="363" customFormat="1" ht="30">
      <c r="A242" s="252" t="s">
        <v>532</v>
      </c>
      <c r="B242" s="253" t="s">
        <v>296</v>
      </c>
      <c r="C242" s="254">
        <v>8.1999999999999993</v>
      </c>
      <c r="D242" s="254" t="s">
        <v>222</v>
      </c>
      <c r="E242" s="254">
        <v>1</v>
      </c>
      <c r="F242" s="256"/>
      <c r="G242" s="268">
        <v>0</v>
      </c>
      <c r="H242" s="256">
        <f t="shared" ref="H242:H247" si="16">G242*E242</f>
        <v>0</v>
      </c>
      <c r="I242" s="265" t="s">
        <v>518</v>
      </c>
      <c r="J242" s="265" t="s">
        <v>533</v>
      </c>
    </row>
    <row r="243" spans="1:14" s="364" customFormat="1" ht="30">
      <c r="A243" s="252" t="s">
        <v>534</v>
      </c>
      <c r="B243" s="253" t="s">
        <v>297</v>
      </c>
      <c r="C243" s="254">
        <v>8.3000000000000007</v>
      </c>
      <c r="D243" s="254" t="s">
        <v>222</v>
      </c>
      <c r="E243" s="254">
        <v>1</v>
      </c>
      <c r="F243" s="256"/>
      <c r="G243" s="268">
        <v>0</v>
      </c>
      <c r="H243" s="268">
        <f t="shared" si="16"/>
        <v>0</v>
      </c>
      <c r="I243" s="265" t="s">
        <v>518</v>
      </c>
      <c r="J243" s="265" t="s">
        <v>533</v>
      </c>
    </row>
    <row r="244" spans="1:14" s="364" customFormat="1" ht="30">
      <c r="A244" s="252" t="s">
        <v>535</v>
      </c>
      <c r="B244" s="253" t="s">
        <v>298</v>
      </c>
      <c r="C244" s="254">
        <v>8.4</v>
      </c>
      <c r="D244" s="254" t="s">
        <v>222</v>
      </c>
      <c r="E244" s="254">
        <v>1</v>
      </c>
      <c r="F244" s="268"/>
      <c r="G244" s="268">
        <v>0</v>
      </c>
      <c r="H244" s="268">
        <f t="shared" si="16"/>
        <v>0</v>
      </c>
      <c r="I244" s="265" t="s">
        <v>518</v>
      </c>
      <c r="J244" s="265" t="s">
        <v>533</v>
      </c>
      <c r="M244" s="365"/>
      <c r="N244" s="366"/>
    </row>
    <row r="245" spans="1:14" s="364" customFormat="1">
      <c r="A245" s="252" t="s">
        <v>536</v>
      </c>
      <c r="B245" s="253" t="s">
        <v>299</v>
      </c>
      <c r="C245" s="254">
        <v>8.5</v>
      </c>
      <c r="D245" s="254" t="s">
        <v>222</v>
      </c>
      <c r="E245" s="255">
        <v>1</v>
      </c>
      <c r="F245" s="256"/>
      <c r="G245" s="268">
        <v>0</v>
      </c>
      <c r="H245" s="256">
        <f t="shared" si="16"/>
        <v>0</v>
      </c>
      <c r="I245" s="265" t="s">
        <v>518</v>
      </c>
      <c r="J245" s="265" t="s">
        <v>533</v>
      </c>
    </row>
    <row r="246" spans="1:14" s="364" customFormat="1">
      <c r="A246" s="252" t="s">
        <v>537</v>
      </c>
      <c r="B246" s="253" t="s">
        <v>300</v>
      </c>
      <c r="C246" s="254">
        <v>8.6</v>
      </c>
      <c r="D246" s="254" t="s">
        <v>222</v>
      </c>
      <c r="E246" s="255">
        <v>1</v>
      </c>
      <c r="F246" s="256"/>
      <c r="G246" s="268">
        <v>0</v>
      </c>
      <c r="H246" s="256">
        <f t="shared" si="16"/>
        <v>0</v>
      </c>
      <c r="I246" s="265" t="s">
        <v>518</v>
      </c>
      <c r="J246" s="265" t="s">
        <v>533</v>
      </c>
    </row>
    <row r="247" spans="1:14" s="363" customFormat="1" ht="30">
      <c r="A247" s="252" t="s">
        <v>538</v>
      </c>
      <c r="B247" s="257" t="s">
        <v>301</v>
      </c>
      <c r="C247" s="254">
        <v>8.6999999999999993</v>
      </c>
      <c r="D247" s="254" t="s">
        <v>222</v>
      </c>
      <c r="E247" s="254">
        <v>1</v>
      </c>
      <c r="F247" s="256"/>
      <c r="G247" s="268">
        <v>0</v>
      </c>
      <c r="H247" s="256">
        <f t="shared" si="16"/>
        <v>0</v>
      </c>
      <c r="I247" s="265" t="s">
        <v>518</v>
      </c>
      <c r="J247" s="265" t="s">
        <v>533</v>
      </c>
    </row>
    <row r="248" spans="1:14" s="364" customFormat="1">
      <c r="A248" s="263" t="s">
        <v>539</v>
      </c>
      <c r="B248" s="267" t="s">
        <v>287</v>
      </c>
      <c r="C248" s="254"/>
      <c r="D248" s="254"/>
      <c r="E248" s="255"/>
      <c r="F248" s="256"/>
      <c r="G248" s="268"/>
      <c r="H248" s="256"/>
      <c r="I248" s="265" t="s">
        <v>518</v>
      </c>
      <c r="J248" s="265" t="s">
        <v>533</v>
      </c>
    </row>
    <row r="249" spans="1:14" s="364" customFormat="1">
      <c r="A249" s="263" t="s">
        <v>540</v>
      </c>
      <c r="B249" s="253" t="s">
        <v>303</v>
      </c>
      <c r="C249" s="254">
        <v>8.8000000000000007</v>
      </c>
      <c r="D249" s="254" t="s">
        <v>222</v>
      </c>
      <c r="E249" s="255">
        <v>3</v>
      </c>
      <c r="F249" s="256"/>
      <c r="G249" s="268">
        <v>0</v>
      </c>
      <c r="H249" s="256">
        <f>G249*E249</f>
        <v>0</v>
      </c>
      <c r="I249" s="265" t="s">
        <v>518</v>
      </c>
      <c r="J249" s="265" t="s">
        <v>533</v>
      </c>
    </row>
    <row r="250" spans="1:14" s="364" customFormat="1">
      <c r="A250" s="263" t="s">
        <v>541</v>
      </c>
      <c r="B250" s="253" t="s">
        <v>716</v>
      </c>
      <c r="C250" s="254">
        <v>8.9</v>
      </c>
      <c r="D250" s="254" t="s">
        <v>222</v>
      </c>
      <c r="E250" s="255">
        <v>1</v>
      </c>
      <c r="F250" s="256"/>
      <c r="G250" s="268">
        <v>0</v>
      </c>
      <c r="H250" s="256">
        <f>G250*E250</f>
        <v>0</v>
      </c>
      <c r="I250" s="265" t="s">
        <v>518</v>
      </c>
      <c r="J250" s="265" t="s">
        <v>533</v>
      </c>
    </row>
    <row r="251" spans="1:14" s="364" customFormat="1">
      <c r="A251" s="263" t="s">
        <v>542</v>
      </c>
      <c r="B251" s="253" t="s">
        <v>302</v>
      </c>
      <c r="C251" s="285" t="s">
        <v>305</v>
      </c>
      <c r="D251" s="254" t="s">
        <v>222</v>
      </c>
      <c r="E251" s="255">
        <v>1</v>
      </c>
      <c r="F251" s="256"/>
      <c r="G251" s="268">
        <v>0</v>
      </c>
      <c r="H251" s="256">
        <f>G251*E251</f>
        <v>0</v>
      </c>
      <c r="I251" s="265" t="s">
        <v>518</v>
      </c>
      <c r="J251" s="265" t="s">
        <v>533</v>
      </c>
    </row>
    <row r="252" spans="1:14" s="364" customFormat="1">
      <c r="A252" s="263" t="s">
        <v>543</v>
      </c>
      <c r="B252" s="253" t="s">
        <v>304</v>
      </c>
      <c r="C252" s="254">
        <v>8.1199999999999992</v>
      </c>
      <c r="D252" s="254" t="s">
        <v>222</v>
      </c>
      <c r="E252" s="255">
        <v>1</v>
      </c>
      <c r="F252" s="256"/>
      <c r="G252" s="268">
        <v>0</v>
      </c>
      <c r="H252" s="256">
        <f>G252*E252</f>
        <v>0</v>
      </c>
      <c r="I252" s="265" t="s">
        <v>518</v>
      </c>
      <c r="J252" s="265" t="s">
        <v>533</v>
      </c>
    </row>
    <row r="253" spans="1:14" s="364" customFormat="1">
      <c r="A253" s="275"/>
      <c r="B253" s="276" t="s">
        <v>691</v>
      </c>
      <c r="C253" s="277"/>
      <c r="D253" s="277"/>
      <c r="E253" s="278"/>
      <c r="F253" s="278"/>
      <c r="G253" s="279"/>
      <c r="H253" s="280">
        <f>SUM(H242:H252)</f>
        <v>0</v>
      </c>
      <c r="I253" s="282"/>
      <c r="J253" s="282"/>
    </row>
    <row r="254" spans="1:14" s="362" customFormat="1">
      <c r="A254" s="306">
        <v>2.21</v>
      </c>
      <c r="B254" s="247" t="s">
        <v>544</v>
      </c>
      <c r="C254" s="248"/>
      <c r="D254" s="248"/>
      <c r="E254" s="249"/>
      <c r="F254" s="249"/>
      <c r="G254" s="250"/>
      <c r="H254" s="250"/>
      <c r="I254" s="251"/>
      <c r="J254" s="249"/>
    </row>
    <row r="255" spans="1:14" s="363" customFormat="1">
      <c r="A255" s="252" t="s">
        <v>545</v>
      </c>
      <c r="B255" s="267" t="s">
        <v>288</v>
      </c>
      <c r="C255" s="254"/>
      <c r="D255" s="254"/>
      <c r="E255" s="254"/>
      <c r="F255" s="256"/>
      <c r="G255" s="268"/>
      <c r="H255" s="256"/>
      <c r="I255" s="265"/>
      <c r="J255" s="265"/>
    </row>
    <row r="256" spans="1:14" s="363" customFormat="1" ht="30">
      <c r="A256" s="252" t="s">
        <v>546</v>
      </c>
      <c r="B256" s="253" t="s">
        <v>296</v>
      </c>
      <c r="C256" s="254">
        <v>8.1999999999999993</v>
      </c>
      <c r="D256" s="254" t="s">
        <v>222</v>
      </c>
      <c r="E256" s="254">
        <v>1</v>
      </c>
      <c r="F256" s="256"/>
      <c r="G256" s="268">
        <v>0</v>
      </c>
      <c r="H256" s="256">
        <f t="shared" ref="H256:H261" si="17">G256*E256</f>
        <v>0</v>
      </c>
      <c r="I256" s="265" t="s">
        <v>547</v>
      </c>
      <c r="J256" s="265" t="s">
        <v>548</v>
      </c>
    </row>
    <row r="257" spans="1:14" s="364" customFormat="1" ht="30">
      <c r="A257" s="252" t="s">
        <v>549</v>
      </c>
      <c r="B257" s="253" t="s">
        <v>297</v>
      </c>
      <c r="C257" s="254">
        <v>8.3000000000000007</v>
      </c>
      <c r="D257" s="254" t="s">
        <v>222</v>
      </c>
      <c r="E257" s="254">
        <v>1</v>
      </c>
      <c r="F257" s="256"/>
      <c r="G257" s="268">
        <v>0</v>
      </c>
      <c r="H257" s="268">
        <f t="shared" si="17"/>
        <v>0</v>
      </c>
      <c r="I257" s="265" t="s">
        <v>547</v>
      </c>
      <c r="J257" s="265" t="s">
        <v>548</v>
      </c>
    </row>
    <row r="258" spans="1:14" s="364" customFormat="1" ht="30">
      <c r="A258" s="252" t="s">
        <v>550</v>
      </c>
      <c r="B258" s="253" t="s">
        <v>298</v>
      </c>
      <c r="C258" s="254">
        <v>8.4</v>
      </c>
      <c r="D258" s="254" t="s">
        <v>222</v>
      </c>
      <c r="E258" s="254">
        <v>1</v>
      </c>
      <c r="F258" s="268"/>
      <c r="G258" s="268">
        <v>0</v>
      </c>
      <c r="H258" s="268">
        <f t="shared" si="17"/>
        <v>0</v>
      </c>
      <c r="I258" s="265" t="s">
        <v>547</v>
      </c>
      <c r="J258" s="265" t="s">
        <v>548</v>
      </c>
      <c r="M258" s="365"/>
      <c r="N258" s="366"/>
    </row>
    <row r="259" spans="1:14" s="364" customFormat="1">
      <c r="A259" s="252" t="s">
        <v>551</v>
      </c>
      <c r="B259" s="253" t="s">
        <v>299</v>
      </c>
      <c r="C259" s="254">
        <v>8.5</v>
      </c>
      <c r="D259" s="254" t="s">
        <v>222</v>
      </c>
      <c r="E259" s="255">
        <v>1</v>
      </c>
      <c r="F259" s="256"/>
      <c r="G259" s="268">
        <v>0</v>
      </c>
      <c r="H259" s="256">
        <f t="shared" si="17"/>
        <v>0</v>
      </c>
      <c r="I259" s="265" t="s">
        <v>547</v>
      </c>
      <c r="J259" s="265" t="s">
        <v>548</v>
      </c>
    </row>
    <row r="260" spans="1:14" s="364" customFormat="1">
      <c r="A260" s="252" t="s">
        <v>552</v>
      </c>
      <c r="B260" s="253" t="s">
        <v>300</v>
      </c>
      <c r="C260" s="254">
        <v>8.6</v>
      </c>
      <c r="D260" s="254" t="s">
        <v>222</v>
      </c>
      <c r="E260" s="255">
        <v>1</v>
      </c>
      <c r="F260" s="256"/>
      <c r="G260" s="268">
        <v>0</v>
      </c>
      <c r="H260" s="256">
        <f t="shared" si="17"/>
        <v>0</v>
      </c>
      <c r="I260" s="265" t="s">
        <v>547</v>
      </c>
      <c r="J260" s="265" t="s">
        <v>548</v>
      </c>
    </row>
    <row r="261" spans="1:14" s="363" customFormat="1" ht="30">
      <c r="A261" s="252" t="s">
        <v>553</v>
      </c>
      <c r="B261" s="257" t="s">
        <v>301</v>
      </c>
      <c r="C261" s="254">
        <v>8.6999999999999993</v>
      </c>
      <c r="D261" s="254" t="s">
        <v>222</v>
      </c>
      <c r="E261" s="254">
        <v>1</v>
      </c>
      <c r="F261" s="256"/>
      <c r="G261" s="268">
        <v>0</v>
      </c>
      <c r="H261" s="256">
        <f t="shared" si="17"/>
        <v>0</v>
      </c>
      <c r="I261" s="265" t="s">
        <v>547</v>
      </c>
      <c r="J261" s="265" t="s">
        <v>548</v>
      </c>
    </row>
    <row r="262" spans="1:14" s="364" customFormat="1">
      <c r="A262" s="263" t="s">
        <v>554</v>
      </c>
      <c r="B262" s="267" t="s">
        <v>287</v>
      </c>
      <c r="C262" s="254"/>
      <c r="D262" s="254"/>
      <c r="E262" s="255"/>
      <c r="F262" s="256"/>
      <c r="G262" s="268"/>
      <c r="H262" s="256"/>
      <c r="I262" s="265" t="s">
        <v>547</v>
      </c>
      <c r="J262" s="265" t="s">
        <v>548</v>
      </c>
    </row>
    <row r="263" spans="1:14" s="364" customFormat="1">
      <c r="A263" s="263" t="s">
        <v>555</v>
      </c>
      <c r="B263" s="253" t="s">
        <v>303</v>
      </c>
      <c r="C263" s="254">
        <v>8.8000000000000007</v>
      </c>
      <c r="D263" s="254" t="s">
        <v>222</v>
      </c>
      <c r="E263" s="255">
        <v>3</v>
      </c>
      <c r="F263" s="256"/>
      <c r="G263" s="268">
        <v>0</v>
      </c>
      <c r="H263" s="256">
        <f>G263*E263</f>
        <v>0</v>
      </c>
      <c r="I263" s="265" t="s">
        <v>547</v>
      </c>
      <c r="J263" s="265" t="s">
        <v>548</v>
      </c>
    </row>
    <row r="264" spans="1:14" s="364" customFormat="1">
      <c r="A264" s="263" t="s">
        <v>556</v>
      </c>
      <c r="B264" s="253" t="s">
        <v>716</v>
      </c>
      <c r="C264" s="254">
        <v>8.9</v>
      </c>
      <c r="D264" s="254" t="s">
        <v>222</v>
      </c>
      <c r="E264" s="255">
        <v>1</v>
      </c>
      <c r="F264" s="256"/>
      <c r="G264" s="268">
        <v>0</v>
      </c>
      <c r="H264" s="256">
        <f>G264*E264</f>
        <v>0</v>
      </c>
      <c r="I264" s="265" t="s">
        <v>547</v>
      </c>
      <c r="J264" s="265" t="s">
        <v>548</v>
      </c>
    </row>
    <row r="265" spans="1:14" s="364" customFormat="1">
      <c r="A265" s="263" t="s">
        <v>557</v>
      </c>
      <c r="B265" s="253" t="s">
        <v>302</v>
      </c>
      <c r="C265" s="285" t="s">
        <v>305</v>
      </c>
      <c r="D265" s="254" t="s">
        <v>222</v>
      </c>
      <c r="E265" s="255">
        <v>1</v>
      </c>
      <c r="F265" s="256"/>
      <c r="G265" s="268">
        <v>0</v>
      </c>
      <c r="H265" s="256">
        <f>G265*E265</f>
        <v>0</v>
      </c>
      <c r="I265" s="265" t="s">
        <v>547</v>
      </c>
      <c r="J265" s="265" t="s">
        <v>548</v>
      </c>
    </row>
    <row r="266" spans="1:14" s="364" customFormat="1">
      <c r="A266" s="263" t="s">
        <v>558</v>
      </c>
      <c r="B266" s="253" t="s">
        <v>304</v>
      </c>
      <c r="C266" s="254">
        <v>8.1199999999999992</v>
      </c>
      <c r="D266" s="254" t="s">
        <v>222</v>
      </c>
      <c r="E266" s="255">
        <v>1</v>
      </c>
      <c r="F266" s="256"/>
      <c r="G266" s="268">
        <v>0</v>
      </c>
      <c r="H266" s="256">
        <f>G266*E266</f>
        <v>0</v>
      </c>
      <c r="I266" s="265" t="s">
        <v>547</v>
      </c>
      <c r="J266" s="265" t="s">
        <v>548</v>
      </c>
    </row>
    <row r="267" spans="1:14" s="364" customFormat="1">
      <c r="A267" s="275"/>
      <c r="B267" s="276" t="s">
        <v>692</v>
      </c>
      <c r="C267" s="277"/>
      <c r="D267" s="277"/>
      <c r="E267" s="278"/>
      <c r="F267" s="278"/>
      <c r="G267" s="279"/>
      <c r="H267" s="280">
        <f>SUM(H256:H266)</f>
        <v>0</v>
      </c>
      <c r="I267" s="282"/>
      <c r="J267" s="282"/>
    </row>
    <row r="268" spans="1:14" s="362" customFormat="1">
      <c r="A268" s="306">
        <v>2.2200000000000002</v>
      </c>
      <c r="B268" s="247" t="s">
        <v>559</v>
      </c>
      <c r="C268" s="248"/>
      <c r="D268" s="248"/>
      <c r="E268" s="249"/>
      <c r="F268" s="249"/>
      <c r="G268" s="250"/>
      <c r="H268" s="250"/>
      <c r="I268" s="251"/>
      <c r="J268" s="249"/>
    </row>
    <row r="269" spans="1:14" s="364" customFormat="1">
      <c r="A269" s="263" t="s">
        <v>560</v>
      </c>
      <c r="B269" s="267" t="s">
        <v>287</v>
      </c>
      <c r="C269" s="254"/>
      <c r="D269" s="254"/>
      <c r="E269" s="255"/>
      <c r="F269" s="256"/>
      <c r="G269" s="268"/>
      <c r="H269" s="256"/>
      <c r="I269" s="265"/>
      <c r="J269" s="265"/>
    </row>
    <row r="270" spans="1:14" s="364" customFormat="1">
      <c r="A270" s="263" t="s">
        <v>561</v>
      </c>
      <c r="B270" s="253" t="s">
        <v>303</v>
      </c>
      <c r="C270" s="254">
        <v>8.8000000000000007</v>
      </c>
      <c r="D270" s="254" t="s">
        <v>222</v>
      </c>
      <c r="E270" s="255">
        <v>3</v>
      </c>
      <c r="F270" s="256"/>
      <c r="G270" s="268">
        <v>0</v>
      </c>
      <c r="H270" s="256">
        <f>G270*E270</f>
        <v>0</v>
      </c>
      <c r="I270" s="265" t="s">
        <v>547</v>
      </c>
      <c r="J270" s="265" t="s">
        <v>562</v>
      </c>
    </row>
    <row r="271" spans="1:14" s="364" customFormat="1">
      <c r="A271" s="263" t="s">
        <v>563</v>
      </c>
      <c r="B271" s="253" t="s">
        <v>716</v>
      </c>
      <c r="C271" s="254">
        <v>8.9</v>
      </c>
      <c r="D271" s="254" t="s">
        <v>222</v>
      </c>
      <c r="E271" s="255">
        <v>1</v>
      </c>
      <c r="F271" s="256"/>
      <c r="G271" s="268">
        <v>0</v>
      </c>
      <c r="H271" s="256">
        <f>G271*E271</f>
        <v>0</v>
      </c>
      <c r="I271" s="265" t="s">
        <v>547</v>
      </c>
      <c r="J271" s="265" t="s">
        <v>562</v>
      </c>
    </row>
    <row r="272" spans="1:14" s="364" customFormat="1">
      <c r="A272" s="263" t="s">
        <v>564</v>
      </c>
      <c r="B272" s="253" t="s">
        <v>302</v>
      </c>
      <c r="C272" s="285" t="s">
        <v>305</v>
      </c>
      <c r="D272" s="254" t="s">
        <v>222</v>
      </c>
      <c r="E272" s="255">
        <v>1</v>
      </c>
      <c r="F272" s="256"/>
      <c r="G272" s="268">
        <v>0</v>
      </c>
      <c r="H272" s="256">
        <f>G272*E272</f>
        <v>0</v>
      </c>
      <c r="I272" s="265" t="s">
        <v>547</v>
      </c>
      <c r="J272" s="265" t="s">
        <v>562</v>
      </c>
    </row>
    <row r="273" spans="1:14" s="364" customFormat="1">
      <c r="A273" s="263" t="s">
        <v>565</v>
      </c>
      <c r="B273" s="253" t="s">
        <v>304</v>
      </c>
      <c r="C273" s="254">
        <v>8.1199999999999992</v>
      </c>
      <c r="D273" s="254" t="s">
        <v>222</v>
      </c>
      <c r="E273" s="255">
        <v>1</v>
      </c>
      <c r="F273" s="256"/>
      <c r="G273" s="268">
        <v>0</v>
      </c>
      <c r="H273" s="256">
        <f>G273*E273</f>
        <v>0</v>
      </c>
      <c r="I273" s="265" t="s">
        <v>547</v>
      </c>
      <c r="J273" s="265" t="s">
        <v>562</v>
      </c>
    </row>
    <row r="274" spans="1:14" s="364" customFormat="1">
      <c r="A274" s="275"/>
      <c r="B274" s="276" t="s">
        <v>692</v>
      </c>
      <c r="C274" s="277"/>
      <c r="D274" s="277"/>
      <c r="E274" s="278"/>
      <c r="F274" s="278"/>
      <c r="G274" s="279"/>
      <c r="H274" s="280">
        <f>SUM(H270:H273)</f>
        <v>0</v>
      </c>
      <c r="I274" s="282"/>
      <c r="J274" s="282"/>
    </row>
    <row r="275" spans="1:14" s="362" customFormat="1">
      <c r="A275" s="306">
        <v>2.23</v>
      </c>
      <c r="B275" s="247" t="s">
        <v>566</v>
      </c>
      <c r="C275" s="248"/>
      <c r="D275" s="248"/>
      <c r="E275" s="249"/>
      <c r="F275" s="249"/>
      <c r="G275" s="250"/>
      <c r="H275" s="250"/>
      <c r="I275" s="251"/>
      <c r="J275" s="249"/>
    </row>
    <row r="276" spans="1:14" s="364" customFormat="1">
      <c r="A276" s="263" t="s">
        <v>567</v>
      </c>
      <c r="B276" s="267" t="s">
        <v>287</v>
      </c>
      <c r="C276" s="254"/>
      <c r="D276" s="254"/>
      <c r="E276" s="255"/>
      <c r="F276" s="256"/>
      <c r="G276" s="268"/>
      <c r="H276" s="256"/>
      <c r="I276" s="265"/>
      <c r="J276" s="265"/>
    </row>
    <row r="277" spans="1:14" s="364" customFormat="1">
      <c r="A277" s="263" t="s">
        <v>568</v>
      </c>
      <c r="B277" s="253" t="s">
        <v>303</v>
      </c>
      <c r="C277" s="254">
        <v>8.8000000000000007</v>
      </c>
      <c r="D277" s="254" t="s">
        <v>222</v>
      </c>
      <c r="E277" s="255">
        <v>3</v>
      </c>
      <c r="F277" s="256"/>
      <c r="G277" s="268">
        <v>0</v>
      </c>
      <c r="H277" s="256">
        <f>G277*E277</f>
        <v>0</v>
      </c>
      <c r="I277" s="265" t="s">
        <v>569</v>
      </c>
      <c r="J277" s="265" t="s">
        <v>570</v>
      </c>
    </row>
    <row r="278" spans="1:14" s="364" customFormat="1">
      <c r="A278" s="263" t="s">
        <v>571</v>
      </c>
      <c r="B278" s="253" t="s">
        <v>716</v>
      </c>
      <c r="C278" s="254">
        <v>8.9</v>
      </c>
      <c r="D278" s="254" t="s">
        <v>222</v>
      </c>
      <c r="E278" s="255">
        <v>1</v>
      </c>
      <c r="F278" s="256"/>
      <c r="G278" s="268">
        <v>0</v>
      </c>
      <c r="H278" s="256">
        <f>G278*E278</f>
        <v>0</v>
      </c>
      <c r="I278" s="265" t="s">
        <v>569</v>
      </c>
      <c r="J278" s="265" t="s">
        <v>570</v>
      </c>
    </row>
    <row r="279" spans="1:14" s="364" customFormat="1">
      <c r="A279" s="263" t="s">
        <v>572</v>
      </c>
      <c r="B279" s="253" t="s">
        <v>302</v>
      </c>
      <c r="C279" s="285" t="s">
        <v>305</v>
      </c>
      <c r="D279" s="254" t="s">
        <v>222</v>
      </c>
      <c r="E279" s="255">
        <v>1</v>
      </c>
      <c r="F279" s="256"/>
      <c r="G279" s="268">
        <v>0</v>
      </c>
      <c r="H279" s="256">
        <f>G279*E279</f>
        <v>0</v>
      </c>
      <c r="I279" s="265" t="s">
        <v>569</v>
      </c>
      <c r="J279" s="265" t="s">
        <v>570</v>
      </c>
    </row>
    <row r="280" spans="1:14" s="364" customFormat="1">
      <c r="A280" s="263" t="s">
        <v>573</v>
      </c>
      <c r="B280" s="253" t="s">
        <v>304</v>
      </c>
      <c r="C280" s="254">
        <v>8.1199999999999992</v>
      </c>
      <c r="D280" s="254" t="s">
        <v>222</v>
      </c>
      <c r="E280" s="255">
        <v>1</v>
      </c>
      <c r="F280" s="256"/>
      <c r="G280" s="268">
        <v>0</v>
      </c>
      <c r="H280" s="256">
        <f>G280*E280</f>
        <v>0</v>
      </c>
      <c r="I280" s="265" t="s">
        <v>569</v>
      </c>
      <c r="J280" s="265" t="s">
        <v>570</v>
      </c>
    </row>
    <row r="281" spans="1:14" s="364" customFormat="1">
      <c r="A281" s="275"/>
      <c r="B281" s="276" t="s">
        <v>693</v>
      </c>
      <c r="C281" s="277"/>
      <c r="D281" s="277"/>
      <c r="E281" s="278"/>
      <c r="F281" s="278"/>
      <c r="G281" s="279"/>
      <c r="H281" s="280">
        <f>SUM(H277:H280)</f>
        <v>0</v>
      </c>
      <c r="I281" s="282"/>
      <c r="J281" s="282"/>
    </row>
    <row r="282" spans="1:14" s="362" customFormat="1">
      <c r="A282" s="306">
        <v>2.2400000000000002</v>
      </c>
      <c r="B282" s="247" t="s">
        <v>574</v>
      </c>
      <c r="C282" s="248"/>
      <c r="D282" s="248"/>
      <c r="E282" s="249"/>
      <c r="F282" s="249"/>
      <c r="G282" s="250"/>
      <c r="H282" s="250"/>
      <c r="I282" s="251"/>
      <c r="J282" s="249"/>
    </row>
    <row r="283" spans="1:14" s="363" customFormat="1">
      <c r="A283" s="252" t="s">
        <v>575</v>
      </c>
      <c r="B283" s="267" t="s">
        <v>288</v>
      </c>
      <c r="C283" s="254"/>
      <c r="D283" s="254"/>
      <c r="E283" s="254"/>
      <c r="F283" s="256"/>
      <c r="G283" s="268"/>
      <c r="H283" s="256"/>
      <c r="I283" s="265"/>
      <c r="J283" s="265"/>
    </row>
    <row r="284" spans="1:14" s="363" customFormat="1" ht="30">
      <c r="A284" s="252" t="s">
        <v>576</v>
      </c>
      <c r="B284" s="253" t="s">
        <v>296</v>
      </c>
      <c r="C284" s="254">
        <v>8.1999999999999993</v>
      </c>
      <c r="D284" s="254" t="s">
        <v>222</v>
      </c>
      <c r="E284" s="254">
        <v>1</v>
      </c>
      <c r="F284" s="256"/>
      <c r="G284" s="268">
        <v>0</v>
      </c>
      <c r="H284" s="256">
        <f t="shared" ref="H284:H289" si="18">G284*E284</f>
        <v>0</v>
      </c>
      <c r="I284" s="265" t="s">
        <v>569</v>
      </c>
      <c r="J284" s="265" t="s">
        <v>577</v>
      </c>
    </row>
    <row r="285" spans="1:14" s="364" customFormat="1" ht="30">
      <c r="A285" s="252" t="s">
        <v>578</v>
      </c>
      <c r="B285" s="253" t="s">
        <v>297</v>
      </c>
      <c r="C285" s="254">
        <v>8.3000000000000007</v>
      </c>
      <c r="D285" s="254" t="s">
        <v>222</v>
      </c>
      <c r="E285" s="254">
        <v>1</v>
      </c>
      <c r="F285" s="256"/>
      <c r="G285" s="268">
        <v>0</v>
      </c>
      <c r="H285" s="268">
        <f t="shared" si="18"/>
        <v>0</v>
      </c>
      <c r="I285" s="265" t="s">
        <v>569</v>
      </c>
      <c r="J285" s="265" t="s">
        <v>577</v>
      </c>
    </row>
    <row r="286" spans="1:14" s="364" customFormat="1" ht="30">
      <c r="A286" s="252" t="s">
        <v>579</v>
      </c>
      <c r="B286" s="253" t="s">
        <v>298</v>
      </c>
      <c r="C286" s="254">
        <v>8.4</v>
      </c>
      <c r="D286" s="254" t="s">
        <v>222</v>
      </c>
      <c r="E286" s="254">
        <v>1</v>
      </c>
      <c r="F286" s="268"/>
      <c r="G286" s="268">
        <v>0</v>
      </c>
      <c r="H286" s="268">
        <f t="shared" si="18"/>
        <v>0</v>
      </c>
      <c r="I286" s="265" t="s">
        <v>569</v>
      </c>
      <c r="J286" s="265" t="s">
        <v>577</v>
      </c>
      <c r="M286" s="365"/>
      <c r="N286" s="366"/>
    </row>
    <row r="287" spans="1:14" s="364" customFormat="1">
      <c r="A287" s="252" t="s">
        <v>580</v>
      </c>
      <c r="B287" s="253" t="s">
        <v>299</v>
      </c>
      <c r="C287" s="254">
        <v>8.5</v>
      </c>
      <c r="D287" s="254" t="s">
        <v>222</v>
      </c>
      <c r="E287" s="255">
        <v>1</v>
      </c>
      <c r="F287" s="256"/>
      <c r="G287" s="268">
        <v>0</v>
      </c>
      <c r="H287" s="256">
        <f t="shared" si="18"/>
        <v>0</v>
      </c>
      <c r="I287" s="265" t="s">
        <v>569</v>
      </c>
      <c r="J287" s="265" t="s">
        <v>577</v>
      </c>
    </row>
    <row r="288" spans="1:14" s="364" customFormat="1">
      <c r="A288" s="252" t="s">
        <v>581</v>
      </c>
      <c r="B288" s="253" t="s">
        <v>300</v>
      </c>
      <c r="C288" s="254">
        <v>8.6</v>
      </c>
      <c r="D288" s="254" t="s">
        <v>222</v>
      </c>
      <c r="E288" s="255">
        <v>1</v>
      </c>
      <c r="F288" s="256"/>
      <c r="G288" s="268">
        <v>0</v>
      </c>
      <c r="H288" s="256">
        <f t="shared" si="18"/>
        <v>0</v>
      </c>
      <c r="I288" s="265" t="s">
        <v>569</v>
      </c>
      <c r="J288" s="265" t="s">
        <v>577</v>
      </c>
    </row>
    <row r="289" spans="1:14" s="363" customFormat="1" ht="30">
      <c r="A289" s="252" t="s">
        <v>582</v>
      </c>
      <c r="B289" s="257" t="s">
        <v>301</v>
      </c>
      <c r="C289" s="254">
        <v>8.6999999999999993</v>
      </c>
      <c r="D289" s="254" t="s">
        <v>222</v>
      </c>
      <c r="E289" s="254">
        <v>1</v>
      </c>
      <c r="F289" s="256"/>
      <c r="G289" s="268">
        <v>0</v>
      </c>
      <c r="H289" s="256">
        <f t="shared" si="18"/>
        <v>0</v>
      </c>
      <c r="I289" s="265" t="s">
        <v>569</v>
      </c>
      <c r="J289" s="265" t="s">
        <v>577</v>
      </c>
    </row>
    <row r="290" spans="1:14" s="364" customFormat="1">
      <c r="A290" s="263" t="s">
        <v>583</v>
      </c>
      <c r="B290" s="267" t="s">
        <v>287</v>
      </c>
      <c r="C290" s="254"/>
      <c r="D290" s="254"/>
      <c r="E290" s="255"/>
      <c r="F290" s="256"/>
      <c r="G290" s="268"/>
      <c r="H290" s="256"/>
      <c r="I290" s="265" t="s">
        <v>569</v>
      </c>
      <c r="J290" s="265" t="s">
        <v>577</v>
      </c>
    </row>
    <row r="291" spans="1:14" s="364" customFormat="1">
      <c r="A291" s="263" t="s">
        <v>584</v>
      </c>
      <c r="B291" s="253" t="s">
        <v>303</v>
      </c>
      <c r="C291" s="254">
        <v>8.8000000000000007</v>
      </c>
      <c r="D291" s="254" t="s">
        <v>222</v>
      </c>
      <c r="E291" s="255">
        <v>3</v>
      </c>
      <c r="F291" s="256"/>
      <c r="G291" s="268">
        <v>0</v>
      </c>
      <c r="H291" s="256">
        <f>G291*E291</f>
        <v>0</v>
      </c>
      <c r="I291" s="265" t="s">
        <v>569</v>
      </c>
      <c r="J291" s="265" t="s">
        <v>577</v>
      </c>
    </row>
    <row r="292" spans="1:14" s="364" customFormat="1">
      <c r="A292" s="263" t="s">
        <v>585</v>
      </c>
      <c r="B292" s="253" t="s">
        <v>716</v>
      </c>
      <c r="C292" s="254">
        <v>8.9</v>
      </c>
      <c r="D292" s="254" t="s">
        <v>222</v>
      </c>
      <c r="E292" s="255">
        <v>1</v>
      </c>
      <c r="F292" s="256"/>
      <c r="G292" s="268">
        <v>0</v>
      </c>
      <c r="H292" s="256">
        <f>G292*E292</f>
        <v>0</v>
      </c>
      <c r="I292" s="265" t="s">
        <v>569</v>
      </c>
      <c r="J292" s="265" t="s">
        <v>577</v>
      </c>
    </row>
    <row r="293" spans="1:14" s="364" customFormat="1">
      <c r="A293" s="263" t="s">
        <v>586</v>
      </c>
      <c r="B293" s="253" t="s">
        <v>302</v>
      </c>
      <c r="C293" s="285" t="s">
        <v>305</v>
      </c>
      <c r="D293" s="254" t="s">
        <v>222</v>
      </c>
      <c r="E293" s="255">
        <v>1</v>
      </c>
      <c r="F293" s="256"/>
      <c r="G293" s="268">
        <v>0</v>
      </c>
      <c r="H293" s="256">
        <f>G293*E293</f>
        <v>0</v>
      </c>
      <c r="I293" s="265" t="s">
        <v>569</v>
      </c>
      <c r="J293" s="265" t="s">
        <v>577</v>
      </c>
    </row>
    <row r="294" spans="1:14" s="364" customFormat="1">
      <c r="A294" s="263" t="s">
        <v>587</v>
      </c>
      <c r="B294" s="253" t="s">
        <v>304</v>
      </c>
      <c r="C294" s="254">
        <v>8.1199999999999992</v>
      </c>
      <c r="D294" s="254" t="s">
        <v>222</v>
      </c>
      <c r="E294" s="255">
        <v>1</v>
      </c>
      <c r="F294" s="256"/>
      <c r="G294" s="268">
        <v>0</v>
      </c>
      <c r="H294" s="256">
        <f>G294*E294</f>
        <v>0</v>
      </c>
      <c r="I294" s="265" t="s">
        <v>569</v>
      </c>
      <c r="J294" s="265" t="s">
        <v>577</v>
      </c>
    </row>
    <row r="295" spans="1:14" s="364" customFormat="1">
      <c r="A295" s="275"/>
      <c r="B295" s="276" t="s">
        <v>694</v>
      </c>
      <c r="C295" s="277"/>
      <c r="D295" s="277"/>
      <c r="E295" s="278"/>
      <c r="F295" s="278"/>
      <c r="G295" s="279"/>
      <c r="H295" s="280">
        <f>SUM(H284:H294)</f>
        <v>0</v>
      </c>
      <c r="I295" s="282"/>
      <c r="J295" s="282"/>
    </row>
    <row r="296" spans="1:14" s="362" customFormat="1">
      <c r="A296" s="306">
        <v>2.25</v>
      </c>
      <c r="B296" s="247" t="s">
        <v>588</v>
      </c>
      <c r="C296" s="248"/>
      <c r="D296" s="248"/>
      <c r="E296" s="249"/>
      <c r="F296" s="249"/>
      <c r="G296" s="250"/>
      <c r="H296" s="250"/>
      <c r="I296" s="251"/>
      <c r="J296" s="249"/>
    </row>
    <row r="297" spans="1:14" s="363" customFormat="1">
      <c r="A297" s="252" t="s">
        <v>589</v>
      </c>
      <c r="B297" s="267" t="s">
        <v>288</v>
      </c>
      <c r="C297" s="254"/>
      <c r="D297" s="254"/>
      <c r="E297" s="254"/>
      <c r="F297" s="256"/>
      <c r="G297" s="268"/>
      <c r="H297" s="256"/>
      <c r="I297" s="265"/>
      <c r="J297" s="265"/>
    </row>
    <row r="298" spans="1:14" s="363" customFormat="1" ht="30">
      <c r="A298" s="252" t="s">
        <v>590</v>
      </c>
      <c r="B298" s="253" t="s">
        <v>296</v>
      </c>
      <c r="C298" s="254">
        <v>8.1999999999999993</v>
      </c>
      <c r="D298" s="254" t="s">
        <v>222</v>
      </c>
      <c r="E298" s="254">
        <v>1</v>
      </c>
      <c r="F298" s="256"/>
      <c r="G298" s="268">
        <v>0</v>
      </c>
      <c r="H298" s="256">
        <f t="shared" ref="H298:H303" si="19">G298*E298</f>
        <v>0</v>
      </c>
      <c r="I298" s="265" t="s">
        <v>591</v>
      </c>
      <c r="J298" s="265" t="s">
        <v>592</v>
      </c>
    </row>
    <row r="299" spans="1:14" s="364" customFormat="1" ht="30">
      <c r="A299" s="252" t="s">
        <v>593</v>
      </c>
      <c r="B299" s="253" t="s">
        <v>297</v>
      </c>
      <c r="C299" s="254">
        <v>8.3000000000000007</v>
      </c>
      <c r="D299" s="254" t="s">
        <v>222</v>
      </c>
      <c r="E299" s="254">
        <v>1</v>
      </c>
      <c r="F299" s="256"/>
      <c r="G299" s="268">
        <v>0</v>
      </c>
      <c r="H299" s="268">
        <f t="shared" si="19"/>
        <v>0</v>
      </c>
      <c r="I299" s="265" t="s">
        <v>591</v>
      </c>
      <c r="J299" s="265" t="s">
        <v>592</v>
      </c>
    </row>
    <row r="300" spans="1:14" s="364" customFormat="1" ht="30">
      <c r="A300" s="252" t="s">
        <v>594</v>
      </c>
      <c r="B300" s="253" t="s">
        <v>298</v>
      </c>
      <c r="C300" s="254">
        <v>8.4</v>
      </c>
      <c r="D300" s="254" t="s">
        <v>222</v>
      </c>
      <c r="E300" s="254">
        <v>1</v>
      </c>
      <c r="F300" s="268"/>
      <c r="G300" s="268">
        <v>0</v>
      </c>
      <c r="H300" s="268">
        <f t="shared" si="19"/>
        <v>0</v>
      </c>
      <c r="I300" s="265" t="s">
        <v>591</v>
      </c>
      <c r="J300" s="265" t="s">
        <v>592</v>
      </c>
      <c r="M300" s="365"/>
      <c r="N300" s="366"/>
    </row>
    <row r="301" spans="1:14" s="364" customFormat="1">
      <c r="A301" s="252" t="s">
        <v>595</v>
      </c>
      <c r="B301" s="253" t="s">
        <v>299</v>
      </c>
      <c r="C301" s="254">
        <v>8.5</v>
      </c>
      <c r="D301" s="254" t="s">
        <v>222</v>
      </c>
      <c r="E301" s="255">
        <v>1</v>
      </c>
      <c r="F301" s="256"/>
      <c r="G301" s="268">
        <v>0</v>
      </c>
      <c r="H301" s="256">
        <f t="shared" si="19"/>
        <v>0</v>
      </c>
      <c r="I301" s="265" t="s">
        <v>591</v>
      </c>
      <c r="J301" s="265" t="s">
        <v>592</v>
      </c>
    </row>
    <row r="302" spans="1:14" s="364" customFormat="1">
      <c r="A302" s="252" t="s">
        <v>596</v>
      </c>
      <c r="B302" s="253" t="s">
        <v>300</v>
      </c>
      <c r="C302" s="254">
        <v>8.6</v>
      </c>
      <c r="D302" s="254" t="s">
        <v>222</v>
      </c>
      <c r="E302" s="255">
        <v>1</v>
      </c>
      <c r="F302" s="256"/>
      <c r="G302" s="268">
        <v>0</v>
      </c>
      <c r="H302" s="256">
        <f t="shared" si="19"/>
        <v>0</v>
      </c>
      <c r="I302" s="265" t="s">
        <v>591</v>
      </c>
      <c r="J302" s="265" t="s">
        <v>592</v>
      </c>
    </row>
    <row r="303" spans="1:14" s="363" customFormat="1" ht="30">
      <c r="A303" s="252" t="s">
        <v>597</v>
      </c>
      <c r="B303" s="257" t="s">
        <v>301</v>
      </c>
      <c r="C303" s="254">
        <v>8.6999999999999993</v>
      </c>
      <c r="D303" s="254" t="s">
        <v>222</v>
      </c>
      <c r="E303" s="254">
        <v>1</v>
      </c>
      <c r="F303" s="256"/>
      <c r="G303" s="268">
        <v>0</v>
      </c>
      <c r="H303" s="256">
        <f t="shared" si="19"/>
        <v>0</v>
      </c>
      <c r="I303" s="265" t="s">
        <v>591</v>
      </c>
      <c r="J303" s="265" t="s">
        <v>592</v>
      </c>
    </row>
    <row r="304" spans="1:14" s="364" customFormat="1">
      <c r="A304" s="263" t="s">
        <v>598</v>
      </c>
      <c r="B304" s="267" t="s">
        <v>287</v>
      </c>
      <c r="C304" s="254"/>
      <c r="D304" s="254"/>
      <c r="E304" s="255"/>
      <c r="F304" s="256"/>
      <c r="G304" s="268"/>
      <c r="H304" s="256"/>
      <c r="I304" s="265" t="s">
        <v>591</v>
      </c>
      <c r="J304" s="265" t="s">
        <v>592</v>
      </c>
    </row>
    <row r="305" spans="1:14" s="364" customFormat="1">
      <c r="A305" s="263" t="s">
        <v>599</v>
      </c>
      <c r="B305" s="253" t="s">
        <v>303</v>
      </c>
      <c r="C305" s="254">
        <v>8.8000000000000007</v>
      </c>
      <c r="D305" s="254" t="s">
        <v>222</v>
      </c>
      <c r="E305" s="255">
        <v>3</v>
      </c>
      <c r="F305" s="256"/>
      <c r="G305" s="268">
        <v>0</v>
      </c>
      <c r="H305" s="256">
        <f>G305*E305</f>
        <v>0</v>
      </c>
      <c r="I305" s="265" t="s">
        <v>591</v>
      </c>
      <c r="J305" s="265" t="s">
        <v>592</v>
      </c>
    </row>
    <row r="306" spans="1:14" s="364" customFormat="1">
      <c r="A306" s="263" t="s">
        <v>600</v>
      </c>
      <c r="B306" s="253" t="s">
        <v>716</v>
      </c>
      <c r="C306" s="254">
        <v>8.9</v>
      </c>
      <c r="D306" s="254" t="s">
        <v>222</v>
      </c>
      <c r="E306" s="255">
        <v>1</v>
      </c>
      <c r="F306" s="256"/>
      <c r="G306" s="268">
        <v>0</v>
      </c>
      <c r="H306" s="256">
        <f>G306*E306</f>
        <v>0</v>
      </c>
      <c r="I306" s="265" t="s">
        <v>591</v>
      </c>
      <c r="J306" s="265" t="s">
        <v>592</v>
      </c>
    </row>
    <row r="307" spans="1:14" s="364" customFormat="1">
      <c r="A307" s="263" t="s">
        <v>601</v>
      </c>
      <c r="B307" s="253" t="s">
        <v>302</v>
      </c>
      <c r="C307" s="285" t="s">
        <v>305</v>
      </c>
      <c r="D307" s="254" t="s">
        <v>222</v>
      </c>
      <c r="E307" s="255">
        <v>1</v>
      </c>
      <c r="F307" s="256"/>
      <c r="G307" s="268">
        <v>0</v>
      </c>
      <c r="H307" s="256">
        <f>G307*E307</f>
        <v>0</v>
      </c>
      <c r="I307" s="265" t="s">
        <v>591</v>
      </c>
      <c r="J307" s="265" t="s">
        <v>592</v>
      </c>
    </row>
    <row r="308" spans="1:14" s="364" customFormat="1">
      <c r="A308" s="263" t="s">
        <v>602</v>
      </c>
      <c r="B308" s="253" t="s">
        <v>304</v>
      </c>
      <c r="C308" s="254">
        <v>8.1199999999999992</v>
      </c>
      <c r="D308" s="254" t="s">
        <v>222</v>
      </c>
      <c r="E308" s="255">
        <v>1</v>
      </c>
      <c r="F308" s="256"/>
      <c r="G308" s="268">
        <v>0</v>
      </c>
      <c r="H308" s="256">
        <f>G308*E308</f>
        <v>0</v>
      </c>
      <c r="I308" s="265" t="s">
        <v>591</v>
      </c>
      <c r="J308" s="265" t="s">
        <v>592</v>
      </c>
    </row>
    <row r="309" spans="1:14" s="364" customFormat="1">
      <c r="A309" s="275"/>
      <c r="B309" s="276" t="s">
        <v>695</v>
      </c>
      <c r="C309" s="277"/>
      <c r="D309" s="277"/>
      <c r="E309" s="278"/>
      <c r="F309" s="278"/>
      <c r="G309" s="279"/>
      <c r="H309" s="280">
        <f>SUM(H298:H308)</f>
        <v>0</v>
      </c>
      <c r="I309" s="282"/>
      <c r="J309" s="282"/>
    </row>
    <row r="310" spans="1:14" s="362" customFormat="1">
      <c r="A310" s="306">
        <v>2.2599999999999998</v>
      </c>
      <c r="B310" s="247" t="s">
        <v>603</v>
      </c>
      <c r="C310" s="248"/>
      <c r="D310" s="248"/>
      <c r="E310" s="249"/>
      <c r="F310" s="249"/>
      <c r="G310" s="250"/>
      <c r="H310" s="250"/>
      <c r="I310" s="251"/>
      <c r="J310" s="249"/>
    </row>
    <row r="311" spans="1:14" s="363" customFormat="1">
      <c r="A311" s="252" t="s">
        <v>604</v>
      </c>
      <c r="B311" s="267" t="s">
        <v>288</v>
      </c>
      <c r="C311" s="254"/>
      <c r="D311" s="254"/>
      <c r="E311" s="254"/>
      <c r="F311" s="256"/>
      <c r="G311" s="268"/>
      <c r="H311" s="256"/>
      <c r="I311" s="265"/>
      <c r="J311" s="265"/>
    </row>
    <row r="312" spans="1:14" s="363" customFormat="1" ht="30">
      <c r="A312" s="252" t="s">
        <v>605</v>
      </c>
      <c r="B312" s="253" t="s">
        <v>296</v>
      </c>
      <c r="C312" s="254">
        <v>8.1999999999999993</v>
      </c>
      <c r="D312" s="254" t="s">
        <v>222</v>
      </c>
      <c r="E312" s="254">
        <v>1</v>
      </c>
      <c r="F312" s="256"/>
      <c r="G312" s="268">
        <v>0</v>
      </c>
      <c r="H312" s="256">
        <f t="shared" ref="H312:H317" si="20">G312*E312</f>
        <v>0</v>
      </c>
      <c r="I312" s="265" t="s">
        <v>591</v>
      </c>
      <c r="J312" s="265" t="s">
        <v>606</v>
      </c>
    </row>
    <row r="313" spans="1:14" s="364" customFormat="1" ht="30">
      <c r="A313" s="252" t="s">
        <v>607</v>
      </c>
      <c r="B313" s="253" t="s">
        <v>297</v>
      </c>
      <c r="C313" s="254">
        <v>8.3000000000000007</v>
      </c>
      <c r="D313" s="254" t="s">
        <v>222</v>
      </c>
      <c r="E313" s="254">
        <v>1</v>
      </c>
      <c r="F313" s="256"/>
      <c r="G313" s="268">
        <v>0</v>
      </c>
      <c r="H313" s="268">
        <f t="shared" si="20"/>
        <v>0</v>
      </c>
      <c r="I313" s="265" t="s">
        <v>591</v>
      </c>
      <c r="J313" s="265" t="s">
        <v>606</v>
      </c>
    </row>
    <row r="314" spans="1:14" s="364" customFormat="1" ht="30">
      <c r="A314" s="252" t="s">
        <v>608</v>
      </c>
      <c r="B314" s="253" t="s">
        <v>298</v>
      </c>
      <c r="C314" s="254">
        <v>8.4</v>
      </c>
      <c r="D314" s="254" t="s">
        <v>222</v>
      </c>
      <c r="E314" s="254">
        <v>1</v>
      </c>
      <c r="F314" s="268"/>
      <c r="G314" s="268">
        <v>0</v>
      </c>
      <c r="H314" s="268">
        <f t="shared" si="20"/>
        <v>0</v>
      </c>
      <c r="I314" s="265" t="s">
        <v>591</v>
      </c>
      <c r="J314" s="265" t="s">
        <v>606</v>
      </c>
      <c r="M314" s="365"/>
      <c r="N314" s="366"/>
    </row>
    <row r="315" spans="1:14" s="364" customFormat="1">
      <c r="A315" s="252" t="s">
        <v>609</v>
      </c>
      <c r="B315" s="253" t="s">
        <v>299</v>
      </c>
      <c r="C315" s="254">
        <v>8.5</v>
      </c>
      <c r="D315" s="254" t="s">
        <v>222</v>
      </c>
      <c r="E315" s="255">
        <v>1</v>
      </c>
      <c r="F315" s="256"/>
      <c r="G315" s="268">
        <v>0</v>
      </c>
      <c r="H315" s="256">
        <f t="shared" si="20"/>
        <v>0</v>
      </c>
      <c r="I315" s="265" t="s">
        <v>591</v>
      </c>
      <c r="J315" s="265" t="s">
        <v>606</v>
      </c>
    </row>
    <row r="316" spans="1:14" s="364" customFormat="1">
      <c r="A316" s="252" t="s">
        <v>610</v>
      </c>
      <c r="B316" s="253" t="s">
        <v>300</v>
      </c>
      <c r="C316" s="254">
        <v>8.6</v>
      </c>
      <c r="D316" s="254" t="s">
        <v>222</v>
      </c>
      <c r="E316" s="255">
        <v>0</v>
      </c>
      <c r="F316" s="256"/>
      <c r="G316" s="268">
        <v>0</v>
      </c>
      <c r="H316" s="256">
        <f t="shared" si="20"/>
        <v>0</v>
      </c>
      <c r="I316" s="265"/>
      <c r="J316" s="265"/>
    </row>
    <row r="317" spans="1:14" s="363" customFormat="1" ht="30">
      <c r="A317" s="252" t="s">
        <v>611</v>
      </c>
      <c r="B317" s="257" t="s">
        <v>301</v>
      </c>
      <c r="C317" s="254">
        <v>8.6999999999999993</v>
      </c>
      <c r="D317" s="254" t="s">
        <v>222</v>
      </c>
      <c r="E317" s="254">
        <v>1</v>
      </c>
      <c r="F317" s="256"/>
      <c r="G317" s="268">
        <v>0</v>
      </c>
      <c r="H317" s="256">
        <f t="shared" si="20"/>
        <v>0</v>
      </c>
      <c r="I317" s="265" t="s">
        <v>591</v>
      </c>
      <c r="J317" s="265" t="s">
        <v>606</v>
      </c>
    </row>
    <row r="318" spans="1:14" s="364" customFormat="1">
      <c r="A318" s="263" t="s">
        <v>612</v>
      </c>
      <c r="B318" s="267" t="s">
        <v>287</v>
      </c>
      <c r="C318" s="254"/>
      <c r="D318" s="254"/>
      <c r="E318" s="255"/>
      <c r="F318" s="256"/>
      <c r="G318" s="268"/>
      <c r="H318" s="256"/>
      <c r="I318" s="265" t="s">
        <v>591</v>
      </c>
      <c r="J318" s="265" t="s">
        <v>606</v>
      </c>
    </row>
    <row r="319" spans="1:14" s="364" customFormat="1">
      <c r="A319" s="263" t="s">
        <v>613</v>
      </c>
      <c r="B319" s="253" t="s">
        <v>303</v>
      </c>
      <c r="C319" s="254">
        <v>8.8000000000000007</v>
      </c>
      <c r="D319" s="254" t="s">
        <v>222</v>
      </c>
      <c r="E319" s="255">
        <v>3</v>
      </c>
      <c r="F319" s="256"/>
      <c r="G319" s="268">
        <v>0</v>
      </c>
      <c r="H319" s="256">
        <f>G319*E319</f>
        <v>0</v>
      </c>
      <c r="I319" s="265" t="s">
        <v>591</v>
      </c>
      <c r="J319" s="265" t="s">
        <v>606</v>
      </c>
    </row>
    <row r="320" spans="1:14" s="364" customFormat="1">
      <c r="A320" s="263" t="s">
        <v>614</v>
      </c>
      <c r="B320" s="253" t="s">
        <v>716</v>
      </c>
      <c r="C320" s="254">
        <v>8.9</v>
      </c>
      <c r="D320" s="254" t="s">
        <v>222</v>
      </c>
      <c r="E320" s="255">
        <v>1</v>
      </c>
      <c r="F320" s="256"/>
      <c r="G320" s="268">
        <v>0</v>
      </c>
      <c r="H320" s="256">
        <f>G320*E320</f>
        <v>0</v>
      </c>
      <c r="I320" s="265" t="s">
        <v>591</v>
      </c>
      <c r="J320" s="265" t="s">
        <v>606</v>
      </c>
    </row>
    <row r="321" spans="1:10" s="364" customFormat="1">
      <c r="A321" s="263" t="s">
        <v>615</v>
      </c>
      <c r="B321" s="253" t="s">
        <v>302</v>
      </c>
      <c r="C321" s="285" t="s">
        <v>305</v>
      </c>
      <c r="D321" s="254" t="s">
        <v>222</v>
      </c>
      <c r="E321" s="255">
        <v>1</v>
      </c>
      <c r="F321" s="256"/>
      <c r="G321" s="268">
        <v>0</v>
      </c>
      <c r="H321" s="256">
        <f>G321*E321</f>
        <v>0</v>
      </c>
      <c r="I321" s="265" t="s">
        <v>591</v>
      </c>
      <c r="J321" s="265" t="s">
        <v>606</v>
      </c>
    </row>
    <row r="322" spans="1:10" s="364" customFormat="1">
      <c r="A322" s="263" t="s">
        <v>616</v>
      </c>
      <c r="B322" s="253" t="s">
        <v>304</v>
      </c>
      <c r="C322" s="254">
        <v>8.1199999999999992</v>
      </c>
      <c r="D322" s="254" t="s">
        <v>222</v>
      </c>
      <c r="E322" s="255">
        <v>1</v>
      </c>
      <c r="F322" s="256"/>
      <c r="G322" s="268">
        <v>0</v>
      </c>
      <c r="H322" s="256">
        <f>G322*E322</f>
        <v>0</v>
      </c>
      <c r="I322" s="265" t="s">
        <v>591</v>
      </c>
      <c r="J322" s="265" t="s">
        <v>606</v>
      </c>
    </row>
    <row r="323" spans="1:10" s="364" customFormat="1">
      <c r="A323" s="275"/>
      <c r="B323" s="276" t="s">
        <v>696</v>
      </c>
      <c r="C323" s="277"/>
      <c r="D323" s="277"/>
      <c r="E323" s="278"/>
      <c r="F323" s="278"/>
      <c r="G323" s="279"/>
      <c r="H323" s="280">
        <f>SUM(H312:H322)</f>
        <v>0</v>
      </c>
      <c r="I323" s="282"/>
      <c r="J323" s="282"/>
    </row>
    <row r="324" spans="1:10" s="362" customFormat="1">
      <c r="A324" s="306">
        <v>2.27</v>
      </c>
      <c r="B324" s="247" t="s">
        <v>617</v>
      </c>
      <c r="C324" s="248"/>
      <c r="D324" s="248"/>
      <c r="E324" s="249"/>
      <c r="F324" s="249"/>
      <c r="G324" s="250"/>
      <c r="H324" s="250"/>
      <c r="I324" s="251"/>
      <c r="J324" s="249"/>
    </row>
    <row r="325" spans="1:10" s="364" customFormat="1">
      <c r="A325" s="263" t="s">
        <v>618</v>
      </c>
      <c r="B325" s="267" t="s">
        <v>287</v>
      </c>
      <c r="C325" s="254"/>
      <c r="D325" s="254"/>
      <c r="E325" s="255"/>
      <c r="F325" s="256"/>
      <c r="G325" s="268"/>
      <c r="H325" s="256"/>
      <c r="I325" s="265"/>
      <c r="J325" s="265"/>
    </row>
    <row r="326" spans="1:10" s="364" customFormat="1">
      <c r="A326" s="263" t="s">
        <v>619</v>
      </c>
      <c r="B326" s="253" t="s">
        <v>303</v>
      </c>
      <c r="C326" s="254">
        <v>8.8000000000000007</v>
      </c>
      <c r="D326" s="254" t="s">
        <v>222</v>
      </c>
      <c r="E326" s="255">
        <v>3</v>
      </c>
      <c r="F326" s="256"/>
      <c r="G326" s="268">
        <v>0</v>
      </c>
      <c r="H326" s="256">
        <f>G326*E326</f>
        <v>0</v>
      </c>
      <c r="I326" s="265" t="s">
        <v>620</v>
      </c>
      <c r="J326" s="265" t="s">
        <v>621</v>
      </c>
    </row>
    <row r="327" spans="1:10" s="364" customFormat="1">
      <c r="A327" s="263" t="s">
        <v>622</v>
      </c>
      <c r="B327" s="253" t="s">
        <v>716</v>
      </c>
      <c r="C327" s="254">
        <v>8.9</v>
      </c>
      <c r="D327" s="254" t="s">
        <v>222</v>
      </c>
      <c r="E327" s="255">
        <v>1</v>
      </c>
      <c r="F327" s="256"/>
      <c r="G327" s="268">
        <v>0</v>
      </c>
      <c r="H327" s="256">
        <f>G327*E327</f>
        <v>0</v>
      </c>
      <c r="I327" s="265" t="s">
        <v>620</v>
      </c>
      <c r="J327" s="265" t="s">
        <v>621</v>
      </c>
    </row>
    <row r="328" spans="1:10" s="364" customFormat="1">
      <c r="A328" s="263" t="s">
        <v>623</v>
      </c>
      <c r="B328" s="253" t="s">
        <v>302</v>
      </c>
      <c r="C328" s="285" t="s">
        <v>305</v>
      </c>
      <c r="D328" s="254" t="s">
        <v>222</v>
      </c>
      <c r="E328" s="255">
        <v>1</v>
      </c>
      <c r="F328" s="256"/>
      <c r="G328" s="268">
        <v>0</v>
      </c>
      <c r="H328" s="256">
        <f>G328*E328</f>
        <v>0</v>
      </c>
      <c r="I328" s="265" t="s">
        <v>620</v>
      </c>
      <c r="J328" s="265" t="s">
        <v>621</v>
      </c>
    </row>
    <row r="329" spans="1:10" s="364" customFormat="1">
      <c r="A329" s="263" t="s">
        <v>624</v>
      </c>
      <c r="B329" s="253" t="s">
        <v>304</v>
      </c>
      <c r="C329" s="254">
        <v>8.1199999999999992</v>
      </c>
      <c r="D329" s="254" t="s">
        <v>222</v>
      </c>
      <c r="E329" s="255">
        <v>1</v>
      </c>
      <c r="F329" s="256"/>
      <c r="G329" s="268">
        <v>0</v>
      </c>
      <c r="H329" s="256">
        <f>G329*E329</f>
        <v>0</v>
      </c>
      <c r="I329" s="265" t="s">
        <v>620</v>
      </c>
      <c r="J329" s="265" t="s">
        <v>621</v>
      </c>
    </row>
    <row r="330" spans="1:10" s="364" customFormat="1">
      <c r="A330" s="275"/>
      <c r="B330" s="276" t="s">
        <v>697</v>
      </c>
      <c r="C330" s="277"/>
      <c r="D330" s="277"/>
      <c r="E330" s="278"/>
      <c r="F330" s="278"/>
      <c r="G330" s="279"/>
      <c r="H330" s="280">
        <f>SUM(H326:H329)</f>
        <v>0</v>
      </c>
      <c r="I330" s="282"/>
      <c r="J330" s="282"/>
    </row>
    <row r="331" spans="1:10">
      <c r="A331" s="310">
        <v>2.2799999999999998</v>
      </c>
      <c r="B331" s="311" t="s">
        <v>625</v>
      </c>
      <c r="C331" s="312"/>
      <c r="D331" s="313"/>
      <c r="E331" s="314"/>
      <c r="F331" s="315"/>
      <c r="G331" s="316"/>
      <c r="H331" s="315"/>
      <c r="I331" s="317"/>
      <c r="J331" s="317"/>
    </row>
    <row r="332" spans="1:10">
      <c r="A332" s="318" t="s">
        <v>626</v>
      </c>
      <c r="B332" s="319" t="s">
        <v>627</v>
      </c>
      <c r="C332" s="320">
        <v>8.11</v>
      </c>
      <c r="D332" s="320" t="s">
        <v>222</v>
      </c>
      <c r="E332" s="321">
        <v>1</v>
      </c>
      <c r="F332" s="322"/>
      <c r="G332" s="323">
        <v>0</v>
      </c>
      <c r="H332" s="322">
        <f t="shared" ref="H332:H342" si="21">G332*E332</f>
        <v>0</v>
      </c>
      <c r="I332" s="265" t="s">
        <v>628</v>
      </c>
      <c r="J332" s="265" t="s">
        <v>629</v>
      </c>
    </row>
    <row r="333" spans="1:10">
      <c r="A333" s="318" t="s">
        <v>630</v>
      </c>
      <c r="B333" s="319" t="s">
        <v>631</v>
      </c>
      <c r="C333" s="320">
        <v>8.11</v>
      </c>
      <c r="D333" s="320" t="s">
        <v>222</v>
      </c>
      <c r="E333" s="321">
        <v>1</v>
      </c>
      <c r="F333" s="322"/>
      <c r="G333" s="323">
        <v>0</v>
      </c>
      <c r="H333" s="322">
        <f t="shared" si="21"/>
        <v>0</v>
      </c>
      <c r="I333" s="265" t="s">
        <v>632</v>
      </c>
      <c r="J333" s="265" t="s">
        <v>633</v>
      </c>
    </row>
    <row r="334" spans="1:10">
      <c r="A334" s="318" t="s">
        <v>634</v>
      </c>
      <c r="B334" s="319" t="s">
        <v>635</v>
      </c>
      <c r="C334" s="320">
        <v>8.11</v>
      </c>
      <c r="D334" s="320" t="s">
        <v>222</v>
      </c>
      <c r="E334" s="321">
        <v>1</v>
      </c>
      <c r="F334" s="322"/>
      <c r="G334" s="323">
        <v>0</v>
      </c>
      <c r="H334" s="322">
        <f t="shared" si="21"/>
        <v>0</v>
      </c>
      <c r="I334" s="265" t="s">
        <v>632</v>
      </c>
      <c r="J334" s="265" t="s">
        <v>636</v>
      </c>
    </row>
    <row r="335" spans="1:10">
      <c r="A335" s="318" t="s">
        <v>637</v>
      </c>
      <c r="B335" s="319" t="s">
        <v>638</v>
      </c>
      <c r="C335" s="320">
        <v>8.11</v>
      </c>
      <c r="D335" s="320" t="s">
        <v>222</v>
      </c>
      <c r="E335" s="321">
        <v>1</v>
      </c>
      <c r="F335" s="322"/>
      <c r="G335" s="323">
        <v>0</v>
      </c>
      <c r="H335" s="322">
        <f t="shared" si="21"/>
        <v>0</v>
      </c>
      <c r="I335" s="265" t="s">
        <v>628</v>
      </c>
      <c r="J335" s="265" t="s">
        <v>639</v>
      </c>
    </row>
    <row r="336" spans="1:10">
      <c r="A336" s="318" t="s">
        <v>640</v>
      </c>
      <c r="B336" s="319" t="s">
        <v>641</v>
      </c>
      <c r="C336" s="320">
        <v>8.11</v>
      </c>
      <c r="D336" s="320" t="s">
        <v>222</v>
      </c>
      <c r="E336" s="321">
        <v>1</v>
      </c>
      <c r="F336" s="322"/>
      <c r="G336" s="323">
        <v>0</v>
      </c>
      <c r="H336" s="322">
        <f t="shared" si="21"/>
        <v>0</v>
      </c>
      <c r="I336" s="265" t="s">
        <v>642</v>
      </c>
      <c r="J336" s="265" t="s">
        <v>643</v>
      </c>
    </row>
    <row r="337" spans="1:10">
      <c r="A337" s="318" t="s">
        <v>644</v>
      </c>
      <c r="B337" s="319" t="s">
        <v>645</v>
      </c>
      <c r="C337" s="320">
        <v>8.11</v>
      </c>
      <c r="D337" s="320" t="s">
        <v>222</v>
      </c>
      <c r="E337" s="321">
        <v>1</v>
      </c>
      <c r="F337" s="322"/>
      <c r="G337" s="323">
        <v>0</v>
      </c>
      <c r="H337" s="322">
        <f t="shared" si="21"/>
        <v>0</v>
      </c>
      <c r="I337" s="265" t="s">
        <v>646</v>
      </c>
      <c r="J337" s="265" t="s">
        <v>647</v>
      </c>
    </row>
    <row r="338" spans="1:10">
      <c r="A338" s="318" t="s">
        <v>648</v>
      </c>
      <c r="B338" s="319" t="s">
        <v>649</v>
      </c>
      <c r="C338" s="320">
        <v>8.11</v>
      </c>
      <c r="D338" s="320" t="s">
        <v>222</v>
      </c>
      <c r="E338" s="321">
        <v>1</v>
      </c>
      <c r="F338" s="322"/>
      <c r="G338" s="323">
        <v>0</v>
      </c>
      <c r="H338" s="322">
        <f t="shared" si="21"/>
        <v>0</v>
      </c>
      <c r="I338" s="265" t="s">
        <v>650</v>
      </c>
      <c r="J338" s="265" t="s">
        <v>651</v>
      </c>
    </row>
    <row r="339" spans="1:10">
      <c r="A339" s="318" t="s">
        <v>652</v>
      </c>
      <c r="B339" s="319" t="s">
        <v>653</v>
      </c>
      <c r="C339" s="320">
        <v>8.11</v>
      </c>
      <c r="D339" s="320" t="s">
        <v>222</v>
      </c>
      <c r="E339" s="321">
        <v>1</v>
      </c>
      <c r="F339" s="322"/>
      <c r="G339" s="323">
        <v>0</v>
      </c>
      <c r="H339" s="322">
        <f t="shared" si="21"/>
        <v>0</v>
      </c>
      <c r="I339" s="265" t="s">
        <v>654</v>
      </c>
      <c r="J339" s="265" t="s">
        <v>655</v>
      </c>
    </row>
    <row r="340" spans="1:10">
      <c r="A340" s="318" t="s">
        <v>656</v>
      </c>
      <c r="B340" s="319" t="s">
        <v>657</v>
      </c>
      <c r="C340" s="320">
        <v>8.11</v>
      </c>
      <c r="D340" s="320" t="s">
        <v>222</v>
      </c>
      <c r="E340" s="321">
        <v>1</v>
      </c>
      <c r="F340" s="322"/>
      <c r="G340" s="323">
        <v>0</v>
      </c>
      <c r="H340" s="322">
        <f t="shared" si="21"/>
        <v>0</v>
      </c>
      <c r="I340" s="265" t="s">
        <v>658</v>
      </c>
      <c r="J340" s="265" t="s">
        <v>659</v>
      </c>
    </row>
    <row r="341" spans="1:10">
      <c r="A341" s="318" t="s">
        <v>660</v>
      </c>
      <c r="B341" s="319" t="s">
        <v>661</v>
      </c>
      <c r="C341" s="320">
        <v>8.11</v>
      </c>
      <c r="D341" s="320" t="s">
        <v>222</v>
      </c>
      <c r="E341" s="321">
        <v>1</v>
      </c>
      <c r="F341" s="322"/>
      <c r="G341" s="323">
        <v>0</v>
      </c>
      <c r="H341" s="322">
        <f t="shared" si="21"/>
        <v>0</v>
      </c>
      <c r="I341" s="265" t="s">
        <v>658</v>
      </c>
      <c r="J341" s="265" t="s">
        <v>662</v>
      </c>
    </row>
    <row r="342" spans="1:10">
      <c r="A342" s="318" t="s">
        <v>663</v>
      </c>
      <c r="B342" s="319" t="s">
        <v>664</v>
      </c>
      <c r="C342" s="320">
        <v>8.11</v>
      </c>
      <c r="D342" s="320" t="s">
        <v>222</v>
      </c>
      <c r="E342" s="321">
        <v>1</v>
      </c>
      <c r="F342" s="322"/>
      <c r="G342" s="323">
        <v>0</v>
      </c>
      <c r="H342" s="322">
        <f t="shared" si="21"/>
        <v>0</v>
      </c>
      <c r="I342" s="265" t="s">
        <v>665</v>
      </c>
      <c r="J342" s="265" t="s">
        <v>666</v>
      </c>
    </row>
    <row r="343" spans="1:10" s="364" customFormat="1">
      <c r="A343" s="275"/>
      <c r="B343" s="276" t="s">
        <v>698</v>
      </c>
      <c r="C343" s="277"/>
      <c r="D343" s="277"/>
      <c r="E343" s="278"/>
      <c r="F343" s="278"/>
      <c r="G343" s="279"/>
      <c r="H343" s="280">
        <f>SUM(H332:H342)</f>
        <v>0</v>
      </c>
      <c r="I343" s="282"/>
      <c r="J343" s="282"/>
    </row>
    <row r="344" spans="1:10" s="364" customFormat="1">
      <c r="A344" s="266"/>
      <c r="B344" s="228" t="s">
        <v>247</v>
      </c>
      <c r="C344" s="264"/>
      <c r="D344" s="264"/>
      <c r="E344" s="260"/>
      <c r="F344" s="260"/>
      <c r="G344" s="261"/>
      <c r="H344" s="262">
        <f>H22+H29+H43+H50+H64+H78+H85+H99+H113+H127+H141+H155+H169+H183+H197+H211+H218+H225+H239+H253+H267+H274+H281+H295+H309+H323+H330+H343</f>
        <v>0</v>
      </c>
      <c r="I344" s="283"/>
      <c r="J344" s="283"/>
    </row>
    <row r="345" spans="1:10">
      <c r="A345" s="324">
        <v>3</v>
      </c>
      <c r="B345" s="325" t="s">
        <v>724</v>
      </c>
      <c r="C345" s="326"/>
      <c r="D345" s="327"/>
      <c r="E345" s="328"/>
      <c r="F345" s="328"/>
      <c r="G345" s="329"/>
      <c r="H345" s="330"/>
      <c r="I345" s="328"/>
      <c r="J345" s="328"/>
    </row>
    <row r="346" spans="1:10">
      <c r="A346" s="292">
        <v>3.1</v>
      </c>
      <c r="B346" s="331" t="s">
        <v>249</v>
      </c>
      <c r="C346" s="294" t="s">
        <v>250</v>
      </c>
      <c r="D346" s="332" t="s">
        <v>222</v>
      </c>
      <c r="E346" s="333">
        <v>1</v>
      </c>
      <c r="F346" s="296"/>
      <c r="G346" s="296">
        <v>0</v>
      </c>
      <c r="H346" s="296">
        <f t="shared" ref="H346:H348" si="22">G346*E346</f>
        <v>0</v>
      </c>
      <c r="I346" s="265" t="s">
        <v>713</v>
      </c>
      <c r="J346" s="265" t="s">
        <v>712</v>
      </c>
    </row>
    <row r="347" spans="1:10" ht="45">
      <c r="A347" s="334">
        <v>3.2</v>
      </c>
      <c r="B347" s="331" t="s">
        <v>251</v>
      </c>
      <c r="C347" s="294">
        <v>7.2</v>
      </c>
      <c r="D347" s="294" t="s">
        <v>240</v>
      </c>
      <c r="E347" s="295">
        <v>1</v>
      </c>
      <c r="F347" s="335"/>
      <c r="G347" s="335">
        <v>0</v>
      </c>
      <c r="H347" s="335">
        <f t="shared" si="22"/>
        <v>0</v>
      </c>
      <c r="I347" s="265" t="s">
        <v>714</v>
      </c>
      <c r="J347" s="265" t="s">
        <v>715</v>
      </c>
    </row>
    <row r="348" spans="1:10">
      <c r="A348" s="336">
        <v>3.3</v>
      </c>
      <c r="B348" s="331" t="s">
        <v>252</v>
      </c>
      <c r="C348" s="294" t="s">
        <v>272</v>
      </c>
      <c r="D348" s="332" t="s">
        <v>240</v>
      </c>
      <c r="E348" s="295">
        <v>1</v>
      </c>
      <c r="F348" s="296"/>
      <c r="G348" s="296">
        <v>0</v>
      </c>
      <c r="H348" s="296">
        <f t="shared" si="22"/>
        <v>0</v>
      </c>
      <c r="I348" s="265" t="s">
        <v>253</v>
      </c>
      <c r="J348" s="265" t="s">
        <v>712</v>
      </c>
    </row>
    <row r="349" spans="1:10" s="364" customFormat="1">
      <c r="A349" s="266"/>
      <c r="B349" s="228" t="s">
        <v>254</v>
      </c>
      <c r="C349" s="264"/>
      <c r="D349" s="264"/>
      <c r="E349" s="260"/>
      <c r="F349" s="260"/>
      <c r="G349" s="261"/>
      <c r="H349" s="262">
        <f>SUM(H346:H348)</f>
        <v>0</v>
      </c>
      <c r="I349" s="283"/>
      <c r="J349" s="283"/>
    </row>
    <row r="350" spans="1:10">
      <c r="A350" s="324">
        <v>4</v>
      </c>
      <c r="B350" s="324" t="s">
        <v>256</v>
      </c>
      <c r="C350" s="337"/>
      <c r="D350" s="337"/>
      <c r="E350" s="338"/>
      <c r="F350" s="338"/>
      <c r="G350" s="329"/>
      <c r="H350" s="330"/>
      <c r="I350" s="339"/>
      <c r="J350" s="340"/>
    </row>
    <row r="351" spans="1:10">
      <c r="A351" s="341">
        <v>4.0999999999999996</v>
      </c>
      <c r="B351" s="342" t="s">
        <v>257</v>
      </c>
      <c r="C351" s="294" t="s">
        <v>258</v>
      </c>
      <c r="D351" s="294" t="s">
        <v>222</v>
      </c>
      <c r="E351" s="295">
        <v>1</v>
      </c>
      <c r="F351" s="296"/>
      <c r="G351" s="296">
        <v>0</v>
      </c>
      <c r="H351" s="296">
        <f t="shared" ref="H351:H356" si="23">G351*E351</f>
        <v>0</v>
      </c>
      <c r="I351" s="265" t="s">
        <v>223</v>
      </c>
      <c r="J351" s="265" t="s">
        <v>712</v>
      </c>
    </row>
    <row r="352" spans="1:10" ht="45">
      <c r="A352" s="341">
        <v>4.2</v>
      </c>
      <c r="B352" s="343" t="s">
        <v>270</v>
      </c>
      <c r="C352" s="294" t="s">
        <v>259</v>
      </c>
      <c r="D352" s="294" t="s">
        <v>240</v>
      </c>
      <c r="E352" s="295">
        <v>1</v>
      </c>
      <c r="F352" s="335"/>
      <c r="G352" s="335">
        <v>0</v>
      </c>
      <c r="H352" s="335">
        <f t="shared" si="23"/>
        <v>0</v>
      </c>
      <c r="I352" s="265" t="s">
        <v>260</v>
      </c>
      <c r="J352" s="265" t="s">
        <v>712</v>
      </c>
    </row>
    <row r="353" spans="1:14" ht="45">
      <c r="A353" s="341">
        <v>4.3</v>
      </c>
      <c r="B353" s="342" t="s">
        <v>274</v>
      </c>
      <c r="C353" s="294" t="s">
        <v>273</v>
      </c>
      <c r="D353" s="294" t="s">
        <v>240</v>
      </c>
      <c r="E353" s="295">
        <v>5</v>
      </c>
      <c r="F353" s="296"/>
      <c r="G353" s="296">
        <v>0</v>
      </c>
      <c r="H353" s="296">
        <f t="shared" si="23"/>
        <v>0</v>
      </c>
      <c r="I353" s="265" t="s">
        <v>260</v>
      </c>
      <c r="J353" s="265" t="s">
        <v>712</v>
      </c>
    </row>
    <row r="354" spans="1:14" ht="30">
      <c r="A354" s="341">
        <v>4.4000000000000004</v>
      </c>
      <c r="B354" s="342" t="s">
        <v>278</v>
      </c>
      <c r="C354" s="294">
        <v>5.2</v>
      </c>
      <c r="D354" s="294" t="s">
        <v>240</v>
      </c>
      <c r="E354" s="295">
        <v>1</v>
      </c>
      <c r="F354" s="296"/>
      <c r="G354" s="296">
        <v>0</v>
      </c>
      <c r="H354" s="296">
        <f t="shared" si="23"/>
        <v>0</v>
      </c>
      <c r="I354" s="265" t="s">
        <v>279</v>
      </c>
      <c r="J354" s="265" t="s">
        <v>712</v>
      </c>
    </row>
    <row r="355" spans="1:14" ht="30">
      <c r="A355" s="341">
        <v>4.5</v>
      </c>
      <c r="B355" s="342" t="s">
        <v>275</v>
      </c>
      <c r="C355" s="294" t="s">
        <v>261</v>
      </c>
      <c r="D355" s="294" t="s">
        <v>240</v>
      </c>
      <c r="E355" s="295">
        <v>1</v>
      </c>
      <c r="F355" s="296"/>
      <c r="G355" s="296">
        <v>0</v>
      </c>
      <c r="H355" s="296">
        <f t="shared" si="23"/>
        <v>0</v>
      </c>
      <c r="I355" s="265" t="s">
        <v>276</v>
      </c>
      <c r="J355" s="265" t="s">
        <v>712</v>
      </c>
    </row>
    <row r="356" spans="1:14">
      <c r="A356" s="341">
        <v>4.5999999999999996</v>
      </c>
      <c r="B356" s="342" t="s">
        <v>262</v>
      </c>
      <c r="C356" s="294">
        <v>5.3</v>
      </c>
      <c r="D356" s="294" t="s">
        <v>222</v>
      </c>
      <c r="E356" s="295">
        <v>1</v>
      </c>
      <c r="F356" s="296"/>
      <c r="G356" s="296">
        <v>0</v>
      </c>
      <c r="H356" s="296">
        <f t="shared" si="23"/>
        <v>0</v>
      </c>
      <c r="I356" s="265" t="s">
        <v>263</v>
      </c>
      <c r="J356" s="265" t="s">
        <v>712</v>
      </c>
    </row>
    <row r="357" spans="1:14" s="364" customFormat="1">
      <c r="A357" s="344"/>
      <c r="B357" s="345" t="s">
        <v>255</v>
      </c>
      <c r="C357" s="346"/>
      <c r="D357" s="346"/>
      <c r="E357" s="347"/>
      <c r="F357" s="347"/>
      <c r="G357" s="348"/>
      <c r="H357" s="349">
        <f>SUM(H351:H356)</f>
        <v>0</v>
      </c>
      <c r="I357" s="350"/>
      <c r="J357" s="351"/>
    </row>
    <row r="358" spans="1:14" s="364" customFormat="1" ht="18.75">
      <c r="A358" s="269"/>
      <c r="B358" s="270" t="s">
        <v>699</v>
      </c>
      <c r="C358" s="271"/>
      <c r="D358" s="271"/>
      <c r="E358" s="272"/>
      <c r="F358" s="272"/>
      <c r="G358" s="273"/>
      <c r="H358" s="273">
        <f>H14+H344+H349+H357</f>
        <v>0</v>
      </c>
      <c r="I358" s="274"/>
      <c r="J358" s="274"/>
    </row>
    <row r="359" spans="1:14" ht="15.75" thickBot="1"/>
    <row r="360" spans="1:14" s="369" customFormat="1" ht="37.5" customHeight="1">
      <c r="A360" s="388" t="s">
        <v>700</v>
      </c>
      <c r="B360" s="389"/>
      <c r="C360" s="389"/>
      <c r="D360" s="389"/>
      <c r="E360" s="389"/>
      <c r="F360" s="389"/>
      <c r="G360" s="389"/>
      <c r="H360" s="389"/>
      <c r="I360" s="389"/>
      <c r="J360" s="390"/>
    </row>
    <row r="361" spans="1:14" s="369" customFormat="1" ht="30">
      <c r="A361" s="370" t="s">
        <v>212</v>
      </c>
      <c r="B361" s="371" t="s">
        <v>0</v>
      </c>
      <c r="C361" s="371" t="s">
        <v>213</v>
      </c>
      <c r="D361" s="371" t="s">
        <v>214</v>
      </c>
      <c r="E361" s="371" t="s">
        <v>215</v>
      </c>
      <c r="F361" s="371" t="s">
        <v>216</v>
      </c>
      <c r="G361" s="371" t="s">
        <v>217</v>
      </c>
      <c r="H361" s="372" t="s">
        <v>218</v>
      </c>
      <c r="I361" s="371" t="s">
        <v>219</v>
      </c>
      <c r="J361" s="373" t="s">
        <v>220</v>
      </c>
    </row>
    <row r="362" spans="1:14" s="363" customFormat="1">
      <c r="A362" s="352">
        <v>5.0999999999999996</v>
      </c>
      <c r="B362" s="353" t="s">
        <v>288</v>
      </c>
      <c r="C362" s="354"/>
      <c r="D362" s="354"/>
      <c r="E362" s="354"/>
      <c r="F362" s="355"/>
      <c r="G362" s="356"/>
      <c r="H362" s="355"/>
      <c r="I362" s="357"/>
      <c r="J362" s="357"/>
    </row>
    <row r="363" spans="1:14" s="363" customFormat="1" ht="30">
      <c r="A363" s="252" t="s">
        <v>258</v>
      </c>
      <c r="B363" s="253" t="s">
        <v>296</v>
      </c>
      <c r="C363" s="254">
        <v>8.1999999999999993</v>
      </c>
      <c r="D363" s="254" t="s">
        <v>222</v>
      </c>
      <c r="E363" s="254">
        <v>1</v>
      </c>
      <c r="F363" s="256"/>
      <c r="G363" s="268">
        <v>0</v>
      </c>
      <c r="H363" s="256">
        <f t="shared" ref="H363:H368" si="24">G363*E363</f>
        <v>0</v>
      </c>
      <c r="I363" s="265" t="s">
        <v>701</v>
      </c>
      <c r="J363" s="265" t="s">
        <v>224</v>
      </c>
    </row>
    <row r="364" spans="1:14" s="364" customFormat="1" ht="30">
      <c r="A364" s="252" t="s">
        <v>702</v>
      </c>
      <c r="B364" s="253" t="s">
        <v>297</v>
      </c>
      <c r="C364" s="254">
        <v>8.3000000000000007</v>
      </c>
      <c r="D364" s="254" t="s">
        <v>222</v>
      </c>
      <c r="E364" s="254">
        <v>1</v>
      </c>
      <c r="F364" s="256"/>
      <c r="G364" s="268">
        <v>0</v>
      </c>
      <c r="H364" s="268">
        <f t="shared" si="24"/>
        <v>0</v>
      </c>
      <c r="I364" s="265" t="s">
        <v>701</v>
      </c>
      <c r="J364" s="265" t="s">
        <v>224</v>
      </c>
    </row>
    <row r="365" spans="1:14" s="364" customFormat="1" ht="30">
      <c r="A365" s="252" t="s">
        <v>703</v>
      </c>
      <c r="B365" s="253" t="s">
        <v>298</v>
      </c>
      <c r="C365" s="254">
        <v>8.4</v>
      </c>
      <c r="D365" s="254" t="s">
        <v>222</v>
      </c>
      <c r="E365" s="254">
        <v>1</v>
      </c>
      <c r="F365" s="268"/>
      <c r="G365" s="268">
        <v>0</v>
      </c>
      <c r="H365" s="268">
        <f t="shared" si="24"/>
        <v>0</v>
      </c>
      <c r="I365" s="265" t="s">
        <v>701</v>
      </c>
      <c r="J365" s="265" t="s">
        <v>224</v>
      </c>
      <c r="M365" s="365"/>
      <c r="N365" s="366"/>
    </row>
    <row r="366" spans="1:14" s="364" customFormat="1">
      <c r="A366" s="252" t="s">
        <v>704</v>
      </c>
      <c r="B366" s="253" t="s">
        <v>299</v>
      </c>
      <c r="C366" s="254">
        <v>8.5</v>
      </c>
      <c r="D366" s="254" t="s">
        <v>222</v>
      </c>
      <c r="E366" s="255">
        <v>1</v>
      </c>
      <c r="F366" s="256"/>
      <c r="G366" s="268">
        <v>0</v>
      </c>
      <c r="H366" s="256">
        <f t="shared" si="24"/>
        <v>0</v>
      </c>
      <c r="I366" s="265" t="s">
        <v>701</v>
      </c>
      <c r="J366" s="265" t="s">
        <v>224</v>
      </c>
    </row>
    <row r="367" spans="1:14" s="364" customFormat="1">
      <c r="A367" s="252" t="s">
        <v>261</v>
      </c>
      <c r="B367" s="253" t="s">
        <v>300</v>
      </c>
      <c r="C367" s="254">
        <v>8.6</v>
      </c>
      <c r="D367" s="254" t="s">
        <v>222</v>
      </c>
      <c r="E367" s="255">
        <v>1</v>
      </c>
      <c r="F367" s="256"/>
      <c r="G367" s="268">
        <v>0</v>
      </c>
      <c r="H367" s="256">
        <f t="shared" si="24"/>
        <v>0</v>
      </c>
      <c r="I367" s="265" t="s">
        <v>701</v>
      </c>
      <c r="J367" s="265" t="s">
        <v>224</v>
      </c>
    </row>
    <row r="368" spans="1:14" s="363" customFormat="1" ht="30">
      <c r="A368" s="252" t="s">
        <v>705</v>
      </c>
      <c r="B368" s="257" t="s">
        <v>301</v>
      </c>
      <c r="C368" s="254">
        <v>8.6999999999999993</v>
      </c>
      <c r="D368" s="254" t="s">
        <v>222</v>
      </c>
      <c r="E368" s="254">
        <v>1</v>
      </c>
      <c r="F368" s="256"/>
      <c r="G368" s="268">
        <v>0</v>
      </c>
      <c r="H368" s="256">
        <f t="shared" si="24"/>
        <v>0</v>
      </c>
      <c r="I368" s="265" t="s">
        <v>701</v>
      </c>
      <c r="J368" s="265" t="s">
        <v>224</v>
      </c>
    </row>
    <row r="369" spans="1:10" s="364" customFormat="1">
      <c r="A369" s="358">
        <v>5.2</v>
      </c>
      <c r="B369" s="353" t="s">
        <v>287</v>
      </c>
      <c r="C369" s="354"/>
      <c r="D369" s="354"/>
      <c r="E369" s="359"/>
      <c r="F369" s="355"/>
      <c r="G369" s="356"/>
      <c r="H369" s="355"/>
      <c r="I369" s="357"/>
      <c r="J369" s="357"/>
    </row>
    <row r="370" spans="1:10" s="364" customFormat="1">
      <c r="A370" s="263" t="s">
        <v>706</v>
      </c>
      <c r="B370" s="253" t="s">
        <v>303</v>
      </c>
      <c r="C370" s="254">
        <v>8.8000000000000007</v>
      </c>
      <c r="D370" s="254" t="s">
        <v>222</v>
      </c>
      <c r="E370" s="255">
        <v>1</v>
      </c>
      <c r="F370" s="256"/>
      <c r="G370" s="268">
        <v>0</v>
      </c>
      <c r="H370" s="256">
        <f>G370*E370</f>
        <v>0</v>
      </c>
      <c r="I370" s="265" t="s">
        <v>701</v>
      </c>
      <c r="J370" s="265" t="s">
        <v>224</v>
      </c>
    </row>
    <row r="371" spans="1:10" s="364" customFormat="1">
      <c r="A371" s="263" t="s">
        <v>707</v>
      </c>
      <c r="B371" s="253" t="s">
        <v>716</v>
      </c>
      <c r="C371" s="254">
        <v>8.9</v>
      </c>
      <c r="D371" s="254" t="s">
        <v>222</v>
      </c>
      <c r="E371" s="255">
        <v>1</v>
      </c>
      <c r="F371" s="256"/>
      <c r="G371" s="268">
        <v>0</v>
      </c>
      <c r="H371" s="256">
        <f>G371*E371</f>
        <v>0</v>
      </c>
      <c r="I371" s="265" t="s">
        <v>701</v>
      </c>
      <c r="J371" s="265" t="s">
        <v>224</v>
      </c>
    </row>
    <row r="372" spans="1:10" s="364" customFormat="1">
      <c r="A372" s="263" t="s">
        <v>708</v>
      </c>
      <c r="B372" s="253" t="s">
        <v>302</v>
      </c>
      <c r="C372" s="285" t="s">
        <v>305</v>
      </c>
      <c r="D372" s="254" t="s">
        <v>222</v>
      </c>
      <c r="E372" s="255">
        <v>1</v>
      </c>
      <c r="F372" s="256"/>
      <c r="G372" s="268">
        <v>0</v>
      </c>
      <c r="H372" s="256">
        <f>G372*E372</f>
        <v>0</v>
      </c>
      <c r="I372" s="265" t="s">
        <v>701</v>
      </c>
      <c r="J372" s="265" t="s">
        <v>224</v>
      </c>
    </row>
    <row r="373" spans="1:10" s="364" customFormat="1">
      <c r="A373" s="263" t="s">
        <v>709</v>
      </c>
      <c r="B373" s="253" t="s">
        <v>304</v>
      </c>
      <c r="C373" s="254">
        <v>8.1199999999999992</v>
      </c>
      <c r="D373" s="254" t="s">
        <v>222</v>
      </c>
      <c r="E373" s="255">
        <v>1</v>
      </c>
      <c r="F373" s="256"/>
      <c r="G373" s="268">
        <v>0</v>
      </c>
      <c r="H373" s="256">
        <f>G373*E373</f>
        <v>0</v>
      </c>
      <c r="I373" s="265" t="s">
        <v>701</v>
      </c>
      <c r="J373" s="265" t="s">
        <v>224</v>
      </c>
    </row>
    <row r="374" spans="1:10">
      <c r="A374" s="360">
        <v>5.3</v>
      </c>
      <c r="B374" s="353" t="s">
        <v>710</v>
      </c>
      <c r="C374" s="354"/>
      <c r="D374" s="354"/>
      <c r="E374" s="359"/>
      <c r="F374" s="355"/>
      <c r="G374" s="356"/>
      <c r="H374" s="355"/>
      <c r="I374" s="357"/>
      <c r="J374" s="357"/>
    </row>
    <row r="375" spans="1:10">
      <c r="A375" s="284" t="s">
        <v>711</v>
      </c>
      <c r="B375" s="253" t="s">
        <v>710</v>
      </c>
      <c r="C375" s="254">
        <v>8.11</v>
      </c>
      <c r="D375" s="254" t="s">
        <v>222</v>
      </c>
      <c r="E375" s="255">
        <v>1</v>
      </c>
      <c r="F375" s="256"/>
      <c r="G375" s="268">
        <v>0</v>
      </c>
      <c r="H375" s="256">
        <f>G375*E375</f>
        <v>0</v>
      </c>
      <c r="I375" s="265" t="s">
        <v>701</v>
      </c>
      <c r="J375" s="265" t="s">
        <v>224</v>
      </c>
    </row>
  </sheetData>
  <mergeCells count="1">
    <mergeCell ref="A360:J360"/>
  </mergeCells>
  <pageMargins left="0.70866141732283472" right="0.70866141732283472" top="0.74803149606299213" bottom="0.74803149606299213" header="0.31496062992125984" footer="0.31496062992125984"/>
  <pageSetup paperSize="9" scale="42" orientation="landscape" r:id="rId1"/>
  <headerFooter>
    <oddHeader>&amp;C&amp;14&amp;F</oddHeader>
    <oddFooter>&amp;C&amp;14NATO UNCLASSIFIED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A99"/>
  <sheetViews>
    <sheetView topLeftCell="B1" zoomScaleNormal="100" zoomScalePageLayoutView="60" workbookViewId="0">
      <selection activeCell="B1" sqref="B1"/>
    </sheetView>
  </sheetViews>
  <sheetFormatPr defaultColWidth="9.140625" defaultRowHeight="15"/>
  <cols>
    <col min="1" max="1" width="20.28515625" style="23" hidden="1" customWidth="1"/>
    <col min="2" max="2" width="1.5703125" style="23" customWidth="1"/>
    <col min="3" max="3" width="2.28515625" style="23" customWidth="1"/>
    <col min="4" max="4" width="27.7109375" style="23" customWidth="1"/>
    <col min="5" max="5" width="14" style="23" customWidth="1"/>
    <col min="6" max="8" width="11.5703125" style="23" bestFit="1" customWidth="1"/>
    <col min="9" max="9" width="11.42578125" style="23" customWidth="1"/>
    <col min="10" max="12" width="11.5703125" style="23" bestFit="1" customWidth="1"/>
    <col min="13" max="13" width="11.5703125" style="23" customWidth="1"/>
    <col min="14" max="14" width="15.7109375" style="23" bestFit="1" customWidth="1"/>
    <col min="15" max="15" width="58.85546875" style="23" customWidth="1"/>
    <col min="16" max="16" width="1.7109375" style="23" customWidth="1"/>
    <col min="17" max="16384" width="9.140625" style="23"/>
  </cols>
  <sheetData>
    <row r="1" spans="1:209" ht="31.5">
      <c r="C1" s="24" t="s">
        <v>264</v>
      </c>
    </row>
    <row r="2" spans="1:209" ht="23.25">
      <c r="C2" s="25"/>
    </row>
    <row r="3" spans="1:209" ht="15.75" thickBot="1">
      <c r="A3" s="23" t="s">
        <v>40</v>
      </c>
      <c r="K3" s="26"/>
      <c r="O3" s="27" t="s">
        <v>41</v>
      </c>
    </row>
    <row r="4" spans="1:209" ht="27" customHeight="1" thickBot="1">
      <c r="A4" s="28" t="s">
        <v>42</v>
      </c>
      <c r="B4" s="29"/>
      <c r="C4" s="29"/>
      <c r="D4" s="29"/>
      <c r="E4" s="29"/>
      <c r="F4" s="29"/>
      <c r="G4" s="29"/>
      <c r="H4" s="29"/>
      <c r="I4" s="29"/>
      <c r="K4" s="408" t="s">
        <v>43</v>
      </c>
      <c r="L4" s="409"/>
      <c r="M4" s="198"/>
      <c r="N4" s="30" t="s">
        <v>42</v>
      </c>
      <c r="O4" s="31"/>
    </row>
    <row r="5" spans="1:209" ht="24.75" customHeight="1" thickBot="1">
      <c r="A5" s="28" t="s">
        <v>44</v>
      </c>
      <c r="B5" s="29"/>
      <c r="C5" s="29"/>
      <c r="D5" s="29"/>
      <c r="E5" s="29"/>
      <c r="F5" s="29"/>
      <c r="G5" s="29"/>
      <c r="H5" s="29"/>
      <c r="I5" s="29"/>
      <c r="K5" s="410" t="s">
        <v>45</v>
      </c>
      <c r="L5" s="411"/>
      <c r="M5" s="198"/>
      <c r="N5" s="30">
        <v>2016</v>
      </c>
      <c r="O5" s="31"/>
    </row>
    <row r="6" spans="1:209">
      <c r="A6" s="28" t="s">
        <v>46</v>
      </c>
      <c r="C6" s="32"/>
      <c r="D6" s="32"/>
    </row>
    <row r="7" spans="1:209" s="26" customFormat="1" ht="15.75" thickBot="1">
      <c r="A7" s="28" t="s">
        <v>47</v>
      </c>
      <c r="C7" s="33"/>
      <c r="D7" s="33"/>
      <c r="E7" s="34"/>
      <c r="F7" s="35"/>
      <c r="G7" s="35"/>
      <c r="H7" s="35"/>
      <c r="I7" s="35"/>
      <c r="J7" s="35"/>
      <c r="K7" s="35"/>
      <c r="L7" s="35"/>
      <c r="M7" s="35"/>
      <c r="N7" s="36"/>
      <c r="O7" s="37"/>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38"/>
      <c r="FC7" s="38"/>
      <c r="FD7" s="38"/>
      <c r="FE7" s="38"/>
      <c r="FF7" s="38"/>
      <c r="FG7" s="38"/>
      <c r="FH7" s="38"/>
      <c r="FI7" s="38"/>
      <c r="FJ7" s="38"/>
      <c r="FK7" s="38"/>
      <c r="FL7" s="38"/>
      <c r="FM7" s="38"/>
      <c r="FN7" s="38"/>
      <c r="FO7" s="38"/>
      <c r="FP7" s="38"/>
      <c r="FQ7" s="38"/>
      <c r="FR7" s="38"/>
      <c r="FS7" s="38"/>
      <c r="FT7" s="38"/>
      <c r="FU7" s="38"/>
      <c r="FV7" s="38"/>
      <c r="FW7" s="38"/>
      <c r="FX7" s="38"/>
      <c r="FY7" s="38"/>
      <c r="FZ7" s="38"/>
      <c r="GA7" s="38"/>
      <c r="GB7" s="38"/>
      <c r="GC7" s="38"/>
      <c r="GD7" s="38"/>
      <c r="GE7" s="38"/>
      <c r="GF7" s="38"/>
      <c r="GG7" s="38"/>
      <c r="GH7" s="38"/>
      <c r="GI7" s="38"/>
      <c r="GJ7" s="38"/>
      <c r="GK7" s="38"/>
      <c r="GL7" s="38"/>
      <c r="GM7" s="38"/>
      <c r="GN7" s="38"/>
      <c r="GO7" s="38"/>
      <c r="GP7" s="38"/>
      <c r="GQ7" s="38"/>
      <c r="GR7" s="38"/>
      <c r="GS7" s="38"/>
      <c r="GT7" s="38"/>
      <c r="GU7" s="38"/>
      <c r="GV7" s="38"/>
      <c r="GW7" s="38"/>
      <c r="GX7" s="38"/>
      <c r="GY7" s="38"/>
      <c r="GZ7" s="38"/>
      <c r="HA7" s="38"/>
    </row>
    <row r="8" spans="1:209" ht="15.75" thickBot="1">
      <c r="A8" s="28" t="s">
        <v>48</v>
      </c>
      <c r="C8" s="32"/>
      <c r="D8" s="32"/>
      <c r="E8" s="402" t="s">
        <v>1</v>
      </c>
      <c r="F8" s="39" t="s">
        <v>11</v>
      </c>
      <c r="G8" s="39" t="s">
        <v>11</v>
      </c>
      <c r="H8" s="39" t="s">
        <v>11</v>
      </c>
      <c r="I8" s="39" t="s">
        <v>11</v>
      </c>
      <c r="J8" s="39" t="s">
        <v>11</v>
      </c>
      <c r="K8" s="39" t="s">
        <v>11</v>
      </c>
      <c r="L8" s="40" t="s">
        <v>11</v>
      </c>
      <c r="M8" s="40" t="s">
        <v>11</v>
      </c>
      <c r="N8" s="404" t="s">
        <v>49</v>
      </c>
      <c r="O8" s="406" t="s">
        <v>41</v>
      </c>
    </row>
    <row r="9" spans="1:209" ht="15.75" thickBot="1">
      <c r="A9" s="28" t="s">
        <v>50</v>
      </c>
      <c r="E9" s="403"/>
      <c r="F9" s="41">
        <f>N5</f>
        <v>2016</v>
      </c>
      <c r="G9" s="41">
        <f>F9+1</f>
        <v>2017</v>
      </c>
      <c r="H9" s="41">
        <f>G9+1</f>
        <v>2018</v>
      </c>
      <c r="I9" s="41">
        <f t="shared" ref="I9:M9" si="0">H9+1</f>
        <v>2019</v>
      </c>
      <c r="J9" s="41">
        <f t="shared" si="0"/>
        <v>2020</v>
      </c>
      <c r="K9" s="41">
        <f t="shared" si="0"/>
        <v>2021</v>
      </c>
      <c r="L9" s="42">
        <f t="shared" si="0"/>
        <v>2022</v>
      </c>
      <c r="M9" s="42">
        <f t="shared" si="0"/>
        <v>2023</v>
      </c>
      <c r="N9" s="405"/>
      <c r="O9" s="407"/>
      <c r="Q9" s="391">
        <f>N5</f>
        <v>2016</v>
      </c>
      <c r="R9" s="392"/>
      <c r="S9" s="392"/>
      <c r="T9" s="392"/>
      <c r="U9" s="392"/>
      <c r="V9" s="392"/>
      <c r="W9" s="392"/>
      <c r="X9" s="392"/>
      <c r="Y9" s="392"/>
      <c r="Z9" s="392"/>
      <c r="AA9" s="392"/>
      <c r="AB9" s="393"/>
      <c r="AC9" s="391">
        <f>Q9+1</f>
        <v>2017</v>
      </c>
      <c r="AD9" s="392"/>
      <c r="AE9" s="392"/>
      <c r="AF9" s="392"/>
      <c r="AG9" s="392"/>
      <c r="AH9" s="392"/>
      <c r="AI9" s="392"/>
      <c r="AJ9" s="392"/>
      <c r="AK9" s="392"/>
      <c r="AL9" s="392"/>
      <c r="AM9" s="392"/>
      <c r="AN9" s="393"/>
      <c r="AO9" s="391">
        <f>AC9+1</f>
        <v>2018</v>
      </c>
      <c r="AP9" s="392"/>
      <c r="AQ9" s="392"/>
      <c r="AR9" s="392"/>
      <c r="AS9" s="392"/>
      <c r="AT9" s="392"/>
      <c r="AU9" s="392"/>
      <c r="AV9" s="392"/>
      <c r="AW9" s="392"/>
      <c r="AX9" s="392"/>
      <c r="AY9" s="392"/>
      <c r="AZ9" s="393"/>
      <c r="BA9" s="391">
        <f t="shared" ref="BA9" si="1">AO9+1</f>
        <v>2019</v>
      </c>
      <c r="BB9" s="392"/>
      <c r="BC9" s="392"/>
      <c r="BD9" s="392"/>
      <c r="BE9" s="392"/>
      <c r="BF9" s="392"/>
      <c r="BG9" s="392"/>
      <c r="BH9" s="392"/>
      <c r="BI9" s="392"/>
      <c r="BJ9" s="392"/>
      <c r="BK9" s="392"/>
      <c r="BL9" s="393"/>
      <c r="BM9" s="391">
        <f t="shared" ref="BM9" si="2">BA9+1</f>
        <v>2020</v>
      </c>
      <c r="BN9" s="392"/>
      <c r="BO9" s="392"/>
      <c r="BP9" s="392"/>
      <c r="BQ9" s="392"/>
      <c r="BR9" s="392"/>
      <c r="BS9" s="392"/>
      <c r="BT9" s="392"/>
      <c r="BU9" s="392"/>
      <c r="BV9" s="392"/>
      <c r="BW9" s="392"/>
      <c r="BX9" s="393"/>
      <c r="BY9" s="391">
        <f t="shared" ref="BY9" si="3">BM9+1</f>
        <v>2021</v>
      </c>
      <c r="BZ9" s="392"/>
      <c r="CA9" s="392"/>
      <c r="CB9" s="392"/>
      <c r="CC9" s="392"/>
      <c r="CD9" s="392"/>
      <c r="CE9" s="392"/>
      <c r="CF9" s="392"/>
      <c r="CG9" s="392"/>
      <c r="CH9" s="392"/>
      <c r="CI9" s="392"/>
      <c r="CJ9" s="393"/>
      <c r="CK9" s="391">
        <f t="shared" ref="CK9" si="4">BY9+1</f>
        <v>2022</v>
      </c>
      <c r="CL9" s="392"/>
      <c r="CM9" s="392"/>
      <c r="CN9" s="392"/>
      <c r="CO9" s="392"/>
      <c r="CP9" s="392"/>
      <c r="CQ9" s="392"/>
      <c r="CR9" s="392"/>
      <c r="CS9" s="392"/>
      <c r="CT9" s="392"/>
      <c r="CU9" s="392"/>
      <c r="CV9" s="393"/>
      <c r="CW9" s="391">
        <f>CK9+1</f>
        <v>2023</v>
      </c>
      <c r="CX9" s="392"/>
      <c r="CY9" s="392"/>
      <c r="CZ9" s="392"/>
      <c r="DA9" s="392"/>
      <c r="DB9" s="392"/>
      <c r="DC9" s="392"/>
      <c r="DD9" s="392"/>
      <c r="DE9" s="392"/>
      <c r="DF9" s="392"/>
      <c r="DG9" s="392"/>
      <c r="DH9" s="393"/>
      <c r="DJ9" s="391">
        <f>Q9</f>
        <v>2016</v>
      </c>
      <c r="DK9" s="392"/>
      <c r="DL9" s="392"/>
      <c r="DM9" s="392"/>
      <c r="DN9" s="392"/>
      <c r="DO9" s="392"/>
      <c r="DP9" s="392"/>
      <c r="DQ9" s="392"/>
      <c r="DR9" s="392"/>
      <c r="DS9" s="392"/>
      <c r="DT9" s="392"/>
      <c r="DU9" s="393"/>
      <c r="DV9" s="391">
        <f>DJ9+1</f>
        <v>2017</v>
      </c>
      <c r="DW9" s="392"/>
      <c r="DX9" s="392"/>
      <c r="DY9" s="392"/>
      <c r="DZ9" s="392"/>
      <c r="EA9" s="392"/>
      <c r="EB9" s="392"/>
      <c r="EC9" s="392"/>
      <c r="ED9" s="392"/>
      <c r="EE9" s="392"/>
      <c r="EF9" s="392"/>
      <c r="EG9" s="393"/>
      <c r="EH9" s="391">
        <f>DV9+1</f>
        <v>2018</v>
      </c>
      <c r="EI9" s="392"/>
      <c r="EJ9" s="392"/>
      <c r="EK9" s="392"/>
      <c r="EL9" s="392"/>
      <c r="EM9" s="392"/>
      <c r="EN9" s="392"/>
      <c r="EO9" s="392"/>
      <c r="EP9" s="392"/>
      <c r="EQ9" s="392"/>
      <c r="ER9" s="392"/>
      <c r="ES9" s="393"/>
      <c r="ET9" s="391">
        <f t="shared" ref="ET9" si="5">EH9+1</f>
        <v>2019</v>
      </c>
      <c r="EU9" s="392"/>
      <c r="EV9" s="392"/>
      <c r="EW9" s="392"/>
      <c r="EX9" s="392"/>
      <c r="EY9" s="392"/>
      <c r="EZ9" s="392"/>
      <c r="FA9" s="392"/>
      <c r="FB9" s="392"/>
      <c r="FC9" s="392"/>
      <c r="FD9" s="392"/>
      <c r="FE9" s="393"/>
      <c r="FF9" s="391">
        <f t="shared" ref="FF9" si="6">ET9+1</f>
        <v>2020</v>
      </c>
      <c r="FG9" s="392"/>
      <c r="FH9" s="392"/>
      <c r="FI9" s="392"/>
      <c r="FJ9" s="392"/>
      <c r="FK9" s="392"/>
      <c r="FL9" s="392"/>
      <c r="FM9" s="392"/>
      <c r="FN9" s="392"/>
      <c r="FO9" s="392"/>
      <c r="FP9" s="392"/>
      <c r="FQ9" s="393"/>
      <c r="FR9" s="391">
        <f t="shared" ref="FR9" si="7">FF9+1</f>
        <v>2021</v>
      </c>
      <c r="FS9" s="392"/>
      <c r="FT9" s="392"/>
      <c r="FU9" s="392"/>
      <c r="FV9" s="392"/>
      <c r="FW9" s="392"/>
      <c r="FX9" s="392"/>
      <c r="FY9" s="392"/>
      <c r="FZ9" s="392"/>
      <c r="GA9" s="392"/>
      <c r="GB9" s="392"/>
      <c r="GC9" s="393"/>
      <c r="GD9" s="391">
        <f t="shared" ref="GD9" si="8">FR9+1</f>
        <v>2022</v>
      </c>
      <c r="GE9" s="392"/>
      <c r="GF9" s="392"/>
      <c r="GG9" s="392"/>
      <c r="GH9" s="392"/>
      <c r="GI9" s="392"/>
      <c r="GJ9" s="392"/>
      <c r="GK9" s="392"/>
      <c r="GL9" s="392"/>
      <c r="GM9" s="392"/>
      <c r="GN9" s="392"/>
      <c r="GO9" s="393"/>
      <c r="GP9" s="391">
        <f t="shared" ref="GP9" si="9">GD9+1</f>
        <v>2023</v>
      </c>
      <c r="GQ9" s="392"/>
      <c r="GR9" s="392"/>
      <c r="GS9" s="392"/>
      <c r="GT9" s="392"/>
      <c r="GU9" s="392"/>
      <c r="GV9" s="392"/>
      <c r="GW9" s="392"/>
      <c r="GX9" s="392"/>
      <c r="GY9" s="392"/>
      <c r="GZ9" s="392"/>
      <c r="HA9" s="393"/>
    </row>
    <row r="10" spans="1:209">
      <c r="A10" s="28" t="s">
        <v>51</v>
      </c>
      <c r="C10" s="43" t="s">
        <v>52</v>
      </c>
      <c r="D10" s="44"/>
      <c r="E10" s="45"/>
      <c r="F10" s="46"/>
      <c r="G10" s="46"/>
      <c r="H10" s="46"/>
      <c r="I10" s="46"/>
      <c r="J10" s="46"/>
      <c r="K10" s="46"/>
      <c r="L10" s="47"/>
      <c r="M10" s="47"/>
      <c r="N10" s="48"/>
      <c r="O10" s="49"/>
      <c r="Q10" s="50" t="s">
        <v>53</v>
      </c>
      <c r="R10" s="51" t="s">
        <v>54</v>
      </c>
      <c r="S10" s="51" t="s">
        <v>55</v>
      </c>
      <c r="T10" s="51" t="s">
        <v>56</v>
      </c>
      <c r="U10" s="51" t="s">
        <v>57</v>
      </c>
      <c r="V10" s="51" t="s">
        <v>58</v>
      </c>
      <c r="W10" s="51" t="s">
        <v>59</v>
      </c>
      <c r="X10" s="51" t="s">
        <v>60</v>
      </c>
      <c r="Y10" s="51" t="s">
        <v>61</v>
      </c>
      <c r="Z10" s="51" t="s">
        <v>62</v>
      </c>
      <c r="AA10" s="51" t="s">
        <v>63</v>
      </c>
      <c r="AB10" s="52" t="s">
        <v>64</v>
      </c>
      <c r="AC10" s="50" t="s">
        <v>65</v>
      </c>
      <c r="AD10" s="51" t="s">
        <v>66</v>
      </c>
      <c r="AE10" s="51" t="s">
        <v>67</v>
      </c>
      <c r="AF10" s="51" t="s">
        <v>68</v>
      </c>
      <c r="AG10" s="51" t="s">
        <v>69</v>
      </c>
      <c r="AH10" s="51" t="s">
        <v>70</v>
      </c>
      <c r="AI10" s="51" t="s">
        <v>71</v>
      </c>
      <c r="AJ10" s="51" t="s">
        <v>72</v>
      </c>
      <c r="AK10" s="51" t="s">
        <v>73</v>
      </c>
      <c r="AL10" s="51" t="s">
        <v>74</v>
      </c>
      <c r="AM10" s="51" t="s">
        <v>75</v>
      </c>
      <c r="AN10" s="52" t="s">
        <v>76</v>
      </c>
      <c r="AO10" s="50" t="s">
        <v>77</v>
      </c>
      <c r="AP10" s="51" t="s">
        <v>78</v>
      </c>
      <c r="AQ10" s="51" t="s">
        <v>79</v>
      </c>
      <c r="AR10" s="51" t="s">
        <v>80</v>
      </c>
      <c r="AS10" s="51" t="s">
        <v>81</v>
      </c>
      <c r="AT10" s="51" t="s">
        <v>82</v>
      </c>
      <c r="AU10" s="51" t="s">
        <v>83</v>
      </c>
      <c r="AV10" s="51" t="s">
        <v>84</v>
      </c>
      <c r="AW10" s="51" t="s">
        <v>85</v>
      </c>
      <c r="AX10" s="51" t="s">
        <v>86</v>
      </c>
      <c r="AY10" s="51" t="s">
        <v>87</v>
      </c>
      <c r="AZ10" s="52" t="s">
        <v>88</v>
      </c>
      <c r="BA10" s="50" t="s">
        <v>89</v>
      </c>
      <c r="BB10" s="51" t="s">
        <v>90</v>
      </c>
      <c r="BC10" s="51" t="s">
        <v>91</v>
      </c>
      <c r="BD10" s="51" t="s">
        <v>92</v>
      </c>
      <c r="BE10" s="51" t="s">
        <v>93</v>
      </c>
      <c r="BF10" s="51" t="s">
        <v>94</v>
      </c>
      <c r="BG10" s="51" t="s">
        <v>95</v>
      </c>
      <c r="BH10" s="51" t="s">
        <v>96</v>
      </c>
      <c r="BI10" s="51" t="s">
        <v>97</v>
      </c>
      <c r="BJ10" s="51" t="s">
        <v>98</v>
      </c>
      <c r="BK10" s="51" t="s">
        <v>99</v>
      </c>
      <c r="BL10" s="52" t="s">
        <v>100</v>
      </c>
      <c r="BM10" s="50" t="s">
        <v>101</v>
      </c>
      <c r="BN10" s="51" t="s">
        <v>102</v>
      </c>
      <c r="BO10" s="51" t="s">
        <v>103</v>
      </c>
      <c r="BP10" s="51" t="s">
        <v>104</v>
      </c>
      <c r="BQ10" s="51" t="s">
        <v>105</v>
      </c>
      <c r="BR10" s="51" t="s">
        <v>106</v>
      </c>
      <c r="BS10" s="51" t="s">
        <v>107</v>
      </c>
      <c r="BT10" s="51" t="s">
        <v>108</v>
      </c>
      <c r="BU10" s="51" t="s">
        <v>109</v>
      </c>
      <c r="BV10" s="51" t="s">
        <v>110</v>
      </c>
      <c r="BW10" s="51" t="s">
        <v>111</v>
      </c>
      <c r="BX10" s="52" t="s">
        <v>112</v>
      </c>
      <c r="BY10" s="50" t="s">
        <v>113</v>
      </c>
      <c r="BZ10" s="51" t="s">
        <v>114</v>
      </c>
      <c r="CA10" s="51" t="s">
        <v>115</v>
      </c>
      <c r="CB10" s="51" t="s">
        <v>116</v>
      </c>
      <c r="CC10" s="51" t="s">
        <v>117</v>
      </c>
      <c r="CD10" s="51" t="s">
        <v>118</v>
      </c>
      <c r="CE10" s="51" t="s">
        <v>119</v>
      </c>
      <c r="CF10" s="51" t="s">
        <v>120</v>
      </c>
      <c r="CG10" s="51" t="s">
        <v>121</v>
      </c>
      <c r="CH10" s="51" t="s">
        <v>122</v>
      </c>
      <c r="CI10" s="51" t="s">
        <v>123</v>
      </c>
      <c r="CJ10" s="52" t="s">
        <v>124</v>
      </c>
      <c r="CK10" s="50" t="s">
        <v>125</v>
      </c>
      <c r="CL10" s="51" t="s">
        <v>126</v>
      </c>
      <c r="CM10" s="51" t="s">
        <v>127</v>
      </c>
      <c r="CN10" s="51" t="s">
        <v>128</v>
      </c>
      <c r="CO10" s="51" t="s">
        <v>129</v>
      </c>
      <c r="CP10" s="51" t="s">
        <v>130</v>
      </c>
      <c r="CQ10" s="51" t="s">
        <v>131</v>
      </c>
      <c r="CR10" s="51" t="s">
        <v>132</v>
      </c>
      <c r="CS10" s="51" t="s">
        <v>133</v>
      </c>
      <c r="CT10" s="51" t="s">
        <v>134</v>
      </c>
      <c r="CU10" s="51" t="s">
        <v>135</v>
      </c>
      <c r="CV10" s="52" t="s">
        <v>136</v>
      </c>
      <c r="CW10" s="50" t="s">
        <v>125</v>
      </c>
      <c r="CX10" s="51" t="s">
        <v>126</v>
      </c>
      <c r="CY10" s="51" t="s">
        <v>127</v>
      </c>
      <c r="CZ10" s="51" t="s">
        <v>128</v>
      </c>
      <c r="DA10" s="51" t="s">
        <v>129</v>
      </c>
      <c r="DB10" s="51" t="s">
        <v>130</v>
      </c>
      <c r="DC10" s="51" t="s">
        <v>131</v>
      </c>
      <c r="DD10" s="51" t="s">
        <v>132</v>
      </c>
      <c r="DE10" s="51" t="s">
        <v>133</v>
      </c>
      <c r="DF10" s="51" t="s">
        <v>134</v>
      </c>
      <c r="DG10" s="51" t="s">
        <v>135</v>
      </c>
      <c r="DH10" s="52" t="s">
        <v>136</v>
      </c>
      <c r="DJ10" s="50" t="s">
        <v>53</v>
      </c>
      <c r="DK10" s="51" t="s">
        <v>54</v>
      </c>
      <c r="DL10" s="51" t="s">
        <v>55</v>
      </c>
      <c r="DM10" s="51" t="s">
        <v>56</v>
      </c>
      <c r="DN10" s="51" t="s">
        <v>57</v>
      </c>
      <c r="DO10" s="51" t="s">
        <v>58</v>
      </c>
      <c r="DP10" s="51" t="s">
        <v>59</v>
      </c>
      <c r="DQ10" s="51" t="s">
        <v>60</v>
      </c>
      <c r="DR10" s="51" t="s">
        <v>61</v>
      </c>
      <c r="DS10" s="51" t="s">
        <v>62</v>
      </c>
      <c r="DT10" s="51" t="s">
        <v>63</v>
      </c>
      <c r="DU10" s="52" t="s">
        <v>64</v>
      </c>
      <c r="DV10" s="50" t="s">
        <v>65</v>
      </c>
      <c r="DW10" s="51" t="s">
        <v>66</v>
      </c>
      <c r="DX10" s="51" t="s">
        <v>67</v>
      </c>
      <c r="DY10" s="51" t="s">
        <v>68</v>
      </c>
      <c r="DZ10" s="51" t="s">
        <v>69</v>
      </c>
      <c r="EA10" s="51" t="s">
        <v>70</v>
      </c>
      <c r="EB10" s="51" t="s">
        <v>71</v>
      </c>
      <c r="EC10" s="51" t="s">
        <v>72</v>
      </c>
      <c r="ED10" s="51" t="s">
        <v>73</v>
      </c>
      <c r="EE10" s="51" t="s">
        <v>74</v>
      </c>
      <c r="EF10" s="51" t="s">
        <v>75</v>
      </c>
      <c r="EG10" s="52" t="s">
        <v>76</v>
      </c>
      <c r="EH10" s="50" t="s">
        <v>77</v>
      </c>
      <c r="EI10" s="51" t="s">
        <v>78</v>
      </c>
      <c r="EJ10" s="51" t="s">
        <v>79</v>
      </c>
      <c r="EK10" s="51" t="s">
        <v>80</v>
      </c>
      <c r="EL10" s="51" t="s">
        <v>81</v>
      </c>
      <c r="EM10" s="51" t="s">
        <v>82</v>
      </c>
      <c r="EN10" s="51" t="s">
        <v>83</v>
      </c>
      <c r="EO10" s="51" t="s">
        <v>84</v>
      </c>
      <c r="EP10" s="51" t="s">
        <v>85</v>
      </c>
      <c r="EQ10" s="51" t="s">
        <v>86</v>
      </c>
      <c r="ER10" s="51" t="s">
        <v>87</v>
      </c>
      <c r="ES10" s="52" t="s">
        <v>88</v>
      </c>
      <c r="ET10" s="50" t="s">
        <v>89</v>
      </c>
      <c r="EU10" s="51" t="s">
        <v>90</v>
      </c>
      <c r="EV10" s="51" t="s">
        <v>91</v>
      </c>
      <c r="EW10" s="51" t="s">
        <v>92</v>
      </c>
      <c r="EX10" s="51" t="s">
        <v>93</v>
      </c>
      <c r="EY10" s="51" t="s">
        <v>94</v>
      </c>
      <c r="EZ10" s="51" t="s">
        <v>95</v>
      </c>
      <c r="FA10" s="51" t="s">
        <v>96</v>
      </c>
      <c r="FB10" s="51" t="s">
        <v>97</v>
      </c>
      <c r="FC10" s="51" t="s">
        <v>98</v>
      </c>
      <c r="FD10" s="51" t="s">
        <v>99</v>
      </c>
      <c r="FE10" s="52" t="s">
        <v>100</v>
      </c>
      <c r="FF10" s="50" t="s">
        <v>101</v>
      </c>
      <c r="FG10" s="51" t="s">
        <v>102</v>
      </c>
      <c r="FH10" s="51" t="s">
        <v>103</v>
      </c>
      <c r="FI10" s="51" t="s">
        <v>104</v>
      </c>
      <c r="FJ10" s="51" t="s">
        <v>105</v>
      </c>
      <c r="FK10" s="51" t="s">
        <v>106</v>
      </c>
      <c r="FL10" s="51" t="s">
        <v>107</v>
      </c>
      <c r="FM10" s="51" t="s">
        <v>108</v>
      </c>
      <c r="FN10" s="51" t="s">
        <v>109</v>
      </c>
      <c r="FO10" s="51" t="s">
        <v>110</v>
      </c>
      <c r="FP10" s="51" t="s">
        <v>111</v>
      </c>
      <c r="FQ10" s="52" t="s">
        <v>112</v>
      </c>
      <c r="FR10" s="50" t="s">
        <v>113</v>
      </c>
      <c r="FS10" s="51" t="s">
        <v>114</v>
      </c>
      <c r="FT10" s="51" t="s">
        <v>115</v>
      </c>
      <c r="FU10" s="51" t="s">
        <v>116</v>
      </c>
      <c r="FV10" s="51" t="s">
        <v>117</v>
      </c>
      <c r="FW10" s="51" t="s">
        <v>118</v>
      </c>
      <c r="FX10" s="51" t="s">
        <v>119</v>
      </c>
      <c r="FY10" s="51" t="s">
        <v>120</v>
      </c>
      <c r="FZ10" s="51" t="s">
        <v>121</v>
      </c>
      <c r="GA10" s="51" t="s">
        <v>122</v>
      </c>
      <c r="GB10" s="51" t="s">
        <v>123</v>
      </c>
      <c r="GC10" s="52" t="s">
        <v>124</v>
      </c>
      <c r="GD10" s="50" t="s">
        <v>125</v>
      </c>
      <c r="GE10" s="51" t="s">
        <v>126</v>
      </c>
      <c r="GF10" s="51" t="s">
        <v>127</v>
      </c>
      <c r="GG10" s="51" t="s">
        <v>128</v>
      </c>
      <c r="GH10" s="51" t="s">
        <v>129</v>
      </c>
      <c r="GI10" s="51" t="s">
        <v>130</v>
      </c>
      <c r="GJ10" s="51" t="s">
        <v>131</v>
      </c>
      <c r="GK10" s="51" t="s">
        <v>132</v>
      </c>
      <c r="GL10" s="51" t="s">
        <v>133</v>
      </c>
      <c r="GM10" s="51" t="s">
        <v>134</v>
      </c>
      <c r="GN10" s="51" t="s">
        <v>135</v>
      </c>
      <c r="GO10" s="52" t="s">
        <v>136</v>
      </c>
      <c r="GP10" s="50" t="s">
        <v>125</v>
      </c>
      <c r="GQ10" s="51" t="s">
        <v>126</v>
      </c>
      <c r="GR10" s="51" t="s">
        <v>127</v>
      </c>
      <c r="GS10" s="51" t="s">
        <v>128</v>
      </c>
      <c r="GT10" s="51" t="s">
        <v>129</v>
      </c>
      <c r="GU10" s="51" t="s">
        <v>130</v>
      </c>
      <c r="GV10" s="51" t="s">
        <v>131</v>
      </c>
      <c r="GW10" s="51" t="s">
        <v>132</v>
      </c>
      <c r="GX10" s="51" t="s">
        <v>133</v>
      </c>
      <c r="GY10" s="51" t="s">
        <v>134</v>
      </c>
      <c r="GZ10" s="51" t="s">
        <v>135</v>
      </c>
      <c r="HA10" s="52" t="s">
        <v>136</v>
      </c>
    </row>
    <row r="11" spans="1:209">
      <c r="A11" s="28" t="s">
        <v>137</v>
      </c>
      <c r="C11" s="53"/>
      <c r="D11" s="54" t="s">
        <v>138</v>
      </c>
      <c r="E11" s="55"/>
      <c r="F11" s="56"/>
      <c r="G11" s="56"/>
      <c r="H11" s="56"/>
      <c r="I11" s="56"/>
      <c r="J11" s="56"/>
      <c r="K11" s="56"/>
      <c r="L11" s="57"/>
      <c r="M11" s="57"/>
      <c r="N11" s="189"/>
      <c r="O11" s="58" t="s">
        <v>139</v>
      </c>
      <c r="Q11" s="59"/>
      <c r="R11" s="60"/>
      <c r="S11" s="60"/>
      <c r="T11" s="60"/>
      <c r="U11" s="60"/>
      <c r="V11" s="60"/>
      <c r="W11" s="60"/>
      <c r="X11" s="60"/>
      <c r="Y11" s="60"/>
      <c r="Z11" s="60"/>
      <c r="AA11" s="60"/>
      <c r="AB11" s="61"/>
      <c r="AC11" s="59"/>
      <c r="AD11" s="60"/>
      <c r="AE11" s="60"/>
      <c r="AF11" s="60"/>
      <c r="AG11" s="60"/>
      <c r="AH11" s="60"/>
      <c r="AI11" s="60"/>
      <c r="AJ11" s="60"/>
      <c r="AK11" s="60"/>
      <c r="AL11" s="60"/>
      <c r="AM11" s="60"/>
      <c r="AN11" s="61"/>
      <c r="AO11" s="59"/>
      <c r="AP11" s="60"/>
      <c r="AQ11" s="60"/>
      <c r="AR11" s="60"/>
      <c r="AS11" s="60"/>
      <c r="AT11" s="60"/>
      <c r="AU11" s="60"/>
      <c r="AV11" s="60"/>
      <c r="AW11" s="60"/>
      <c r="AX11" s="60"/>
      <c r="AY11" s="60"/>
      <c r="AZ11" s="61"/>
      <c r="BA11" s="59"/>
      <c r="BB11" s="60"/>
      <c r="BC11" s="60"/>
      <c r="BD11" s="60"/>
      <c r="BE11" s="60"/>
      <c r="BF11" s="60"/>
      <c r="BG11" s="60"/>
      <c r="BH11" s="60"/>
      <c r="BI11" s="60"/>
      <c r="BJ11" s="60"/>
      <c r="BK11" s="60"/>
      <c r="BL11" s="61"/>
      <c r="BM11" s="59"/>
      <c r="BN11" s="60"/>
      <c r="BO11" s="60"/>
      <c r="BP11" s="60"/>
      <c r="BQ11" s="60"/>
      <c r="BR11" s="60"/>
      <c r="BS11" s="60"/>
      <c r="BT11" s="60"/>
      <c r="BU11" s="60"/>
      <c r="BV11" s="60"/>
      <c r="BW11" s="60"/>
      <c r="BX11" s="61"/>
      <c r="BY11" s="59"/>
      <c r="BZ11" s="60"/>
      <c r="CA11" s="60"/>
      <c r="CB11" s="60"/>
      <c r="CC11" s="60"/>
      <c r="CD11" s="60"/>
      <c r="CE11" s="60"/>
      <c r="CF11" s="60"/>
      <c r="CG11" s="60"/>
      <c r="CH11" s="60"/>
      <c r="CI11" s="60"/>
      <c r="CJ11" s="61"/>
      <c r="CK11" s="59"/>
      <c r="CL11" s="60"/>
      <c r="CM11" s="60"/>
      <c r="CN11" s="60"/>
      <c r="CO11" s="60"/>
      <c r="CP11" s="60"/>
      <c r="CQ11" s="60"/>
      <c r="CR11" s="60"/>
      <c r="CS11" s="60"/>
      <c r="CT11" s="60"/>
      <c r="CU11" s="60"/>
      <c r="CV11" s="61"/>
      <c r="CW11" s="59"/>
      <c r="CX11" s="60"/>
      <c r="CY11" s="60"/>
      <c r="CZ11" s="60"/>
      <c r="DA11" s="60"/>
      <c r="DB11" s="60"/>
      <c r="DC11" s="60"/>
      <c r="DD11" s="60"/>
      <c r="DE11" s="60"/>
      <c r="DF11" s="60"/>
      <c r="DG11" s="60"/>
      <c r="DH11" s="61"/>
      <c r="DJ11" s="59"/>
      <c r="DK11" s="60"/>
      <c r="DL11" s="60"/>
      <c r="DM11" s="60"/>
      <c r="DN11" s="60"/>
      <c r="DO11" s="60"/>
      <c r="DP11" s="60"/>
      <c r="DQ11" s="60"/>
      <c r="DR11" s="60"/>
      <c r="DS11" s="60"/>
      <c r="DT11" s="60"/>
      <c r="DU11" s="61"/>
      <c r="DV11" s="59"/>
      <c r="DW11" s="60"/>
      <c r="DX11" s="60"/>
      <c r="DY11" s="60"/>
      <c r="DZ11" s="60"/>
      <c r="EA11" s="60"/>
      <c r="EB11" s="60"/>
      <c r="EC11" s="60"/>
      <c r="ED11" s="60"/>
      <c r="EE11" s="60"/>
      <c r="EF11" s="60"/>
      <c r="EG11" s="61"/>
      <c r="EH11" s="59"/>
      <c r="EI11" s="60"/>
      <c r="EJ11" s="60"/>
      <c r="EK11" s="60"/>
      <c r="EL11" s="60"/>
      <c r="EM11" s="60"/>
      <c r="EN11" s="60"/>
      <c r="EO11" s="60"/>
      <c r="EP11" s="60"/>
      <c r="EQ11" s="60"/>
      <c r="ER11" s="60"/>
      <c r="ES11" s="61"/>
      <c r="ET11" s="59"/>
      <c r="EU11" s="60"/>
      <c r="EV11" s="60"/>
      <c r="EW11" s="60"/>
      <c r="EX11" s="60"/>
      <c r="EY11" s="60"/>
      <c r="EZ11" s="60"/>
      <c r="FA11" s="60"/>
      <c r="FB11" s="60"/>
      <c r="FC11" s="60"/>
      <c r="FD11" s="60"/>
      <c r="FE11" s="61"/>
      <c r="FF11" s="59"/>
      <c r="FG11" s="60"/>
      <c r="FH11" s="60"/>
      <c r="FI11" s="60"/>
      <c r="FJ11" s="60"/>
      <c r="FK11" s="60"/>
      <c r="FL11" s="60"/>
      <c r="FM11" s="60"/>
      <c r="FN11" s="60"/>
      <c r="FO11" s="60"/>
      <c r="FP11" s="60"/>
      <c r="FQ11" s="61"/>
      <c r="FR11" s="59"/>
      <c r="FS11" s="60"/>
      <c r="FT11" s="60"/>
      <c r="FU11" s="60"/>
      <c r="FV11" s="60"/>
      <c r="FW11" s="60"/>
      <c r="FX11" s="60"/>
      <c r="FY11" s="60"/>
      <c r="FZ11" s="60"/>
      <c r="GA11" s="60"/>
      <c r="GB11" s="60"/>
      <c r="GC11" s="61"/>
      <c r="GD11" s="59"/>
      <c r="GE11" s="60"/>
      <c r="GF11" s="60"/>
      <c r="GG11" s="60"/>
      <c r="GH11" s="60"/>
      <c r="GI11" s="60"/>
      <c r="GJ11" s="60"/>
      <c r="GK11" s="60"/>
      <c r="GL11" s="60"/>
      <c r="GM11" s="60"/>
      <c r="GN11" s="60"/>
      <c r="GO11" s="61"/>
      <c r="GP11" s="59"/>
      <c r="GQ11" s="60"/>
      <c r="GR11" s="60"/>
      <c r="GS11" s="60"/>
      <c r="GT11" s="60"/>
      <c r="GU11" s="60"/>
      <c r="GV11" s="60"/>
      <c r="GW11" s="60"/>
      <c r="GX11" s="60"/>
      <c r="GY11" s="60"/>
      <c r="GZ11" s="60"/>
      <c r="HA11" s="61"/>
    </row>
    <row r="12" spans="1:209" ht="22.5">
      <c r="A12" s="28" t="s">
        <v>140</v>
      </c>
      <c r="C12" s="53"/>
      <c r="D12" s="62" t="s">
        <v>141</v>
      </c>
      <c r="E12" s="63">
        <f>SUM(Q12:DH12)</f>
        <v>0</v>
      </c>
      <c r="F12" s="64"/>
      <c r="G12" s="64"/>
      <c r="H12" s="64"/>
      <c r="I12" s="64"/>
      <c r="J12" s="64"/>
      <c r="K12" s="64"/>
      <c r="L12" s="65"/>
      <c r="M12" s="65"/>
      <c r="N12" s="66">
        <f>SUM(DJ12:HA12)</f>
        <v>0</v>
      </c>
      <c r="O12" s="67"/>
      <c r="Q12" s="68"/>
      <c r="R12" s="69"/>
      <c r="S12" s="69"/>
      <c r="T12" s="69"/>
      <c r="U12" s="69"/>
      <c r="V12" s="69"/>
      <c r="W12" s="69"/>
      <c r="X12" s="69"/>
      <c r="Y12" s="69"/>
      <c r="Z12" s="69"/>
      <c r="AA12" s="69"/>
      <c r="AB12" s="70"/>
      <c r="AC12" s="68"/>
      <c r="AD12" s="69"/>
      <c r="AE12" s="69"/>
      <c r="AF12" s="69"/>
      <c r="AG12" s="69"/>
      <c r="AH12" s="69"/>
      <c r="AI12" s="69"/>
      <c r="AJ12" s="69"/>
      <c r="AK12" s="69"/>
      <c r="AL12" s="69"/>
      <c r="AM12" s="69"/>
      <c r="AN12" s="70"/>
      <c r="AO12" s="68"/>
      <c r="AP12" s="69"/>
      <c r="AQ12" s="69"/>
      <c r="AR12" s="69"/>
      <c r="AS12" s="69"/>
      <c r="AT12" s="69"/>
      <c r="AU12" s="69"/>
      <c r="AV12" s="69"/>
      <c r="AW12" s="69"/>
      <c r="AX12" s="69"/>
      <c r="AY12" s="69"/>
      <c r="AZ12" s="70"/>
      <c r="BA12" s="68"/>
      <c r="BB12" s="69"/>
      <c r="BC12" s="69"/>
      <c r="BD12" s="69"/>
      <c r="BE12" s="69"/>
      <c r="BF12" s="69"/>
      <c r="BG12" s="69"/>
      <c r="BH12" s="69"/>
      <c r="BI12" s="69"/>
      <c r="BJ12" s="69"/>
      <c r="BK12" s="69"/>
      <c r="BL12" s="70"/>
      <c r="BM12" s="68"/>
      <c r="BN12" s="69"/>
      <c r="BO12" s="69"/>
      <c r="BP12" s="69"/>
      <c r="BQ12" s="69"/>
      <c r="BR12" s="69"/>
      <c r="BS12" s="69"/>
      <c r="BT12" s="69"/>
      <c r="BU12" s="69"/>
      <c r="BV12" s="69"/>
      <c r="BW12" s="69"/>
      <c r="BX12" s="70"/>
      <c r="BY12" s="68"/>
      <c r="BZ12" s="69"/>
      <c r="CA12" s="69"/>
      <c r="CB12" s="69"/>
      <c r="CC12" s="69"/>
      <c r="CD12" s="69"/>
      <c r="CE12" s="69"/>
      <c r="CF12" s="69"/>
      <c r="CG12" s="69"/>
      <c r="CH12" s="69"/>
      <c r="CI12" s="69"/>
      <c r="CJ12" s="70"/>
      <c r="CK12" s="68"/>
      <c r="CL12" s="69"/>
      <c r="CM12" s="69"/>
      <c r="CN12" s="69"/>
      <c r="CO12" s="69"/>
      <c r="CP12" s="69"/>
      <c r="CQ12" s="69"/>
      <c r="CR12" s="69"/>
      <c r="CS12" s="69"/>
      <c r="CT12" s="69"/>
      <c r="CU12" s="69"/>
      <c r="CV12" s="70"/>
      <c r="CW12" s="68"/>
      <c r="CX12" s="69"/>
      <c r="CY12" s="69"/>
      <c r="CZ12" s="69"/>
      <c r="DA12" s="69"/>
      <c r="DB12" s="69"/>
      <c r="DC12" s="69"/>
      <c r="DD12" s="69"/>
      <c r="DE12" s="69"/>
      <c r="DF12" s="69"/>
      <c r="DG12" s="69"/>
      <c r="DH12" s="70"/>
      <c r="DJ12" s="59">
        <f t="shared" ref="DJ12:DU13" si="10">$F12*Q12</f>
        <v>0</v>
      </c>
      <c r="DK12" s="59">
        <f t="shared" si="10"/>
        <v>0</v>
      </c>
      <c r="DL12" s="59">
        <f t="shared" si="10"/>
        <v>0</v>
      </c>
      <c r="DM12" s="59">
        <f t="shared" si="10"/>
        <v>0</v>
      </c>
      <c r="DN12" s="59">
        <f t="shared" si="10"/>
        <v>0</v>
      </c>
      <c r="DO12" s="59">
        <f t="shared" si="10"/>
        <v>0</v>
      </c>
      <c r="DP12" s="59">
        <f t="shared" si="10"/>
        <v>0</v>
      </c>
      <c r="DQ12" s="59">
        <f t="shared" si="10"/>
        <v>0</v>
      </c>
      <c r="DR12" s="59">
        <f t="shared" si="10"/>
        <v>0</v>
      </c>
      <c r="DS12" s="59">
        <f t="shared" si="10"/>
        <v>0</v>
      </c>
      <c r="DT12" s="59">
        <f t="shared" si="10"/>
        <v>0</v>
      </c>
      <c r="DU12" s="59">
        <f t="shared" si="10"/>
        <v>0</v>
      </c>
      <c r="DV12" s="59">
        <f t="shared" ref="DV12:EG13" si="11">$G12*AC12</f>
        <v>0</v>
      </c>
      <c r="DW12" s="59">
        <f t="shared" si="11"/>
        <v>0</v>
      </c>
      <c r="DX12" s="59">
        <f t="shared" si="11"/>
        <v>0</v>
      </c>
      <c r="DY12" s="59">
        <f t="shared" si="11"/>
        <v>0</v>
      </c>
      <c r="DZ12" s="59">
        <f t="shared" si="11"/>
        <v>0</v>
      </c>
      <c r="EA12" s="59">
        <f t="shared" si="11"/>
        <v>0</v>
      </c>
      <c r="EB12" s="59">
        <f t="shared" si="11"/>
        <v>0</v>
      </c>
      <c r="EC12" s="59">
        <f t="shared" si="11"/>
        <v>0</v>
      </c>
      <c r="ED12" s="59">
        <f t="shared" si="11"/>
        <v>0</v>
      </c>
      <c r="EE12" s="59">
        <f t="shared" si="11"/>
        <v>0</v>
      </c>
      <c r="EF12" s="59">
        <f t="shared" si="11"/>
        <v>0</v>
      </c>
      <c r="EG12" s="59">
        <f t="shared" si="11"/>
        <v>0</v>
      </c>
      <c r="EH12" s="59">
        <f t="shared" ref="EH12:ES13" si="12">$H12*AO12</f>
        <v>0</v>
      </c>
      <c r="EI12" s="59">
        <f t="shared" si="12"/>
        <v>0</v>
      </c>
      <c r="EJ12" s="59">
        <f t="shared" si="12"/>
        <v>0</v>
      </c>
      <c r="EK12" s="59">
        <f t="shared" si="12"/>
        <v>0</v>
      </c>
      <c r="EL12" s="59">
        <f t="shared" si="12"/>
        <v>0</v>
      </c>
      <c r="EM12" s="59">
        <f t="shared" si="12"/>
        <v>0</v>
      </c>
      <c r="EN12" s="59">
        <f t="shared" si="12"/>
        <v>0</v>
      </c>
      <c r="EO12" s="59">
        <f t="shared" si="12"/>
        <v>0</v>
      </c>
      <c r="EP12" s="59">
        <f t="shared" si="12"/>
        <v>0</v>
      </c>
      <c r="EQ12" s="59">
        <f t="shared" si="12"/>
        <v>0</v>
      </c>
      <c r="ER12" s="59">
        <f t="shared" si="12"/>
        <v>0</v>
      </c>
      <c r="ES12" s="59">
        <f t="shared" si="12"/>
        <v>0</v>
      </c>
      <c r="ET12" s="59">
        <f t="shared" ref="ET12:FE13" si="13">$I12*BA12</f>
        <v>0</v>
      </c>
      <c r="EU12" s="59">
        <f t="shared" si="13"/>
        <v>0</v>
      </c>
      <c r="EV12" s="59">
        <f t="shared" si="13"/>
        <v>0</v>
      </c>
      <c r="EW12" s="59">
        <f t="shared" si="13"/>
        <v>0</v>
      </c>
      <c r="EX12" s="59">
        <f t="shared" si="13"/>
        <v>0</v>
      </c>
      <c r="EY12" s="59">
        <f t="shared" si="13"/>
        <v>0</v>
      </c>
      <c r="EZ12" s="59">
        <f t="shared" si="13"/>
        <v>0</v>
      </c>
      <c r="FA12" s="59">
        <f t="shared" si="13"/>
        <v>0</v>
      </c>
      <c r="FB12" s="59">
        <f t="shared" si="13"/>
        <v>0</v>
      </c>
      <c r="FC12" s="59">
        <f t="shared" si="13"/>
        <v>0</v>
      </c>
      <c r="FD12" s="59">
        <f t="shared" si="13"/>
        <v>0</v>
      </c>
      <c r="FE12" s="59">
        <f t="shared" si="13"/>
        <v>0</v>
      </c>
      <c r="FF12" s="59">
        <f t="shared" ref="FF12:FQ13" si="14">$J12*BM12</f>
        <v>0</v>
      </c>
      <c r="FG12" s="59">
        <f t="shared" si="14"/>
        <v>0</v>
      </c>
      <c r="FH12" s="59">
        <f t="shared" si="14"/>
        <v>0</v>
      </c>
      <c r="FI12" s="59">
        <f t="shared" si="14"/>
        <v>0</v>
      </c>
      <c r="FJ12" s="59">
        <f t="shared" si="14"/>
        <v>0</v>
      </c>
      <c r="FK12" s="59">
        <f t="shared" si="14"/>
        <v>0</v>
      </c>
      <c r="FL12" s="59">
        <f t="shared" si="14"/>
        <v>0</v>
      </c>
      <c r="FM12" s="59">
        <f t="shared" si="14"/>
        <v>0</v>
      </c>
      <c r="FN12" s="59">
        <f t="shared" si="14"/>
        <v>0</v>
      </c>
      <c r="FO12" s="59">
        <f t="shared" si="14"/>
        <v>0</v>
      </c>
      <c r="FP12" s="59">
        <f t="shared" si="14"/>
        <v>0</v>
      </c>
      <c r="FQ12" s="59">
        <f t="shared" si="14"/>
        <v>0</v>
      </c>
      <c r="FR12" s="59">
        <f t="shared" ref="FR12:GC13" si="15">$K12*BY12</f>
        <v>0</v>
      </c>
      <c r="FS12" s="59">
        <f t="shared" si="15"/>
        <v>0</v>
      </c>
      <c r="FT12" s="59">
        <f t="shared" si="15"/>
        <v>0</v>
      </c>
      <c r="FU12" s="59">
        <f t="shared" si="15"/>
        <v>0</v>
      </c>
      <c r="FV12" s="59">
        <f t="shared" si="15"/>
        <v>0</v>
      </c>
      <c r="FW12" s="59">
        <f t="shared" si="15"/>
        <v>0</v>
      </c>
      <c r="FX12" s="59">
        <f t="shared" si="15"/>
        <v>0</v>
      </c>
      <c r="FY12" s="59">
        <f t="shared" si="15"/>
        <v>0</v>
      </c>
      <c r="FZ12" s="59">
        <f t="shared" si="15"/>
        <v>0</v>
      </c>
      <c r="GA12" s="59">
        <f t="shared" si="15"/>
        <v>0</v>
      </c>
      <c r="GB12" s="59">
        <f t="shared" si="15"/>
        <v>0</v>
      </c>
      <c r="GC12" s="59">
        <f t="shared" si="15"/>
        <v>0</v>
      </c>
      <c r="GD12" s="59">
        <f>$L12*CW12</f>
        <v>0</v>
      </c>
      <c r="GE12" s="59">
        <f t="shared" ref="GE12:GO13" si="16">$L12*CX12</f>
        <v>0</v>
      </c>
      <c r="GF12" s="59">
        <f t="shared" si="16"/>
        <v>0</v>
      </c>
      <c r="GG12" s="59">
        <f t="shared" si="16"/>
        <v>0</v>
      </c>
      <c r="GH12" s="59">
        <f t="shared" si="16"/>
        <v>0</v>
      </c>
      <c r="GI12" s="59">
        <f t="shared" si="16"/>
        <v>0</v>
      </c>
      <c r="GJ12" s="59">
        <f t="shared" si="16"/>
        <v>0</v>
      </c>
      <c r="GK12" s="59">
        <f t="shared" si="16"/>
        <v>0</v>
      </c>
      <c r="GL12" s="59">
        <f t="shared" si="16"/>
        <v>0</v>
      </c>
      <c r="GM12" s="59">
        <f t="shared" si="16"/>
        <v>0</v>
      </c>
      <c r="GN12" s="59">
        <f t="shared" si="16"/>
        <v>0</v>
      </c>
      <c r="GO12" s="59">
        <f t="shared" si="16"/>
        <v>0</v>
      </c>
      <c r="GP12" s="59">
        <f>$L12*DI12</f>
        <v>0</v>
      </c>
      <c r="GQ12" s="59">
        <f t="shared" ref="GQ12:HA13" si="17">$L12*DJ12</f>
        <v>0</v>
      </c>
      <c r="GR12" s="59">
        <f t="shared" si="17"/>
        <v>0</v>
      </c>
      <c r="GS12" s="59">
        <f t="shared" si="17"/>
        <v>0</v>
      </c>
      <c r="GT12" s="59">
        <f t="shared" si="17"/>
        <v>0</v>
      </c>
      <c r="GU12" s="59">
        <f t="shared" si="17"/>
        <v>0</v>
      </c>
      <c r="GV12" s="59">
        <f t="shared" si="17"/>
        <v>0</v>
      </c>
      <c r="GW12" s="59">
        <f t="shared" si="17"/>
        <v>0</v>
      </c>
      <c r="GX12" s="59">
        <f t="shared" si="17"/>
        <v>0</v>
      </c>
      <c r="GY12" s="59">
        <f t="shared" si="17"/>
        <v>0</v>
      </c>
      <c r="GZ12" s="59">
        <f t="shared" si="17"/>
        <v>0</v>
      </c>
      <c r="HA12" s="59">
        <f t="shared" si="17"/>
        <v>0</v>
      </c>
    </row>
    <row r="13" spans="1:209">
      <c r="A13" s="28" t="s">
        <v>142</v>
      </c>
      <c r="C13" s="53"/>
      <c r="D13" s="62" t="s">
        <v>143</v>
      </c>
      <c r="E13" s="63">
        <f>SUM(Q13:DH13)</f>
        <v>0</v>
      </c>
      <c r="F13" s="64"/>
      <c r="G13" s="64"/>
      <c r="H13" s="64"/>
      <c r="I13" s="64"/>
      <c r="J13" s="64"/>
      <c r="K13" s="64"/>
      <c r="L13" s="65"/>
      <c r="M13" s="65"/>
      <c r="N13" s="66">
        <f>SUM(DJ13:HA13)</f>
        <v>0</v>
      </c>
      <c r="O13" s="67"/>
      <c r="Q13" s="68"/>
      <c r="R13" s="69"/>
      <c r="S13" s="69"/>
      <c r="T13" s="69"/>
      <c r="U13" s="69"/>
      <c r="V13" s="69"/>
      <c r="W13" s="69"/>
      <c r="X13" s="69"/>
      <c r="Y13" s="69"/>
      <c r="Z13" s="69"/>
      <c r="AA13" s="69"/>
      <c r="AB13" s="70"/>
      <c r="AC13" s="68"/>
      <c r="AD13" s="69"/>
      <c r="AE13" s="69"/>
      <c r="AF13" s="69"/>
      <c r="AG13" s="69"/>
      <c r="AH13" s="69"/>
      <c r="AI13" s="69"/>
      <c r="AJ13" s="69"/>
      <c r="AK13" s="69"/>
      <c r="AL13" s="69"/>
      <c r="AM13" s="69"/>
      <c r="AN13" s="70"/>
      <c r="AO13" s="68"/>
      <c r="AP13" s="69"/>
      <c r="AQ13" s="69"/>
      <c r="AR13" s="69"/>
      <c r="AS13" s="69"/>
      <c r="AT13" s="69"/>
      <c r="AU13" s="69"/>
      <c r="AV13" s="69"/>
      <c r="AW13" s="69"/>
      <c r="AX13" s="69"/>
      <c r="AY13" s="69"/>
      <c r="AZ13" s="70"/>
      <c r="BA13" s="68"/>
      <c r="BB13" s="69"/>
      <c r="BC13" s="69"/>
      <c r="BD13" s="69"/>
      <c r="BE13" s="69"/>
      <c r="BF13" s="69"/>
      <c r="BG13" s="69"/>
      <c r="BH13" s="69"/>
      <c r="BI13" s="69"/>
      <c r="BJ13" s="69"/>
      <c r="BK13" s="69"/>
      <c r="BL13" s="70"/>
      <c r="BM13" s="68"/>
      <c r="BN13" s="69"/>
      <c r="BO13" s="69"/>
      <c r="BP13" s="69"/>
      <c r="BQ13" s="69"/>
      <c r="BR13" s="69"/>
      <c r="BS13" s="69"/>
      <c r="BT13" s="69"/>
      <c r="BU13" s="69"/>
      <c r="BV13" s="69"/>
      <c r="BW13" s="69"/>
      <c r="BX13" s="70"/>
      <c r="BY13" s="68"/>
      <c r="BZ13" s="69"/>
      <c r="CA13" s="69"/>
      <c r="CB13" s="69"/>
      <c r="CC13" s="69"/>
      <c r="CD13" s="69"/>
      <c r="CE13" s="69"/>
      <c r="CF13" s="69"/>
      <c r="CG13" s="69"/>
      <c r="CH13" s="69"/>
      <c r="CI13" s="69"/>
      <c r="CJ13" s="70"/>
      <c r="CK13" s="68"/>
      <c r="CL13" s="69"/>
      <c r="CM13" s="69"/>
      <c r="CN13" s="69"/>
      <c r="CO13" s="69"/>
      <c r="CP13" s="69"/>
      <c r="CQ13" s="69"/>
      <c r="CR13" s="69"/>
      <c r="CS13" s="69"/>
      <c r="CT13" s="69"/>
      <c r="CU13" s="69"/>
      <c r="CV13" s="70"/>
      <c r="CW13" s="68"/>
      <c r="CX13" s="69"/>
      <c r="CY13" s="69"/>
      <c r="CZ13" s="69"/>
      <c r="DA13" s="69"/>
      <c r="DB13" s="69"/>
      <c r="DC13" s="69"/>
      <c r="DD13" s="69"/>
      <c r="DE13" s="69"/>
      <c r="DF13" s="69"/>
      <c r="DG13" s="69"/>
      <c r="DH13" s="70"/>
      <c r="DJ13" s="59">
        <f t="shared" si="10"/>
        <v>0</v>
      </c>
      <c r="DK13" s="59">
        <f t="shared" si="10"/>
        <v>0</v>
      </c>
      <c r="DL13" s="59">
        <f t="shared" si="10"/>
        <v>0</v>
      </c>
      <c r="DM13" s="59">
        <f t="shared" si="10"/>
        <v>0</v>
      </c>
      <c r="DN13" s="59">
        <f t="shared" si="10"/>
        <v>0</v>
      </c>
      <c r="DO13" s="59">
        <f t="shared" si="10"/>
        <v>0</v>
      </c>
      <c r="DP13" s="59">
        <f t="shared" si="10"/>
        <v>0</v>
      </c>
      <c r="DQ13" s="59">
        <f t="shared" si="10"/>
        <v>0</v>
      </c>
      <c r="DR13" s="59">
        <f t="shared" si="10"/>
        <v>0</v>
      </c>
      <c r="DS13" s="59">
        <f t="shared" si="10"/>
        <v>0</v>
      </c>
      <c r="DT13" s="59">
        <f t="shared" si="10"/>
        <v>0</v>
      </c>
      <c r="DU13" s="59">
        <f t="shared" si="10"/>
        <v>0</v>
      </c>
      <c r="DV13" s="59">
        <f t="shared" si="11"/>
        <v>0</v>
      </c>
      <c r="DW13" s="59">
        <f t="shared" si="11"/>
        <v>0</v>
      </c>
      <c r="DX13" s="59">
        <f t="shared" si="11"/>
        <v>0</v>
      </c>
      <c r="DY13" s="59">
        <f t="shared" si="11"/>
        <v>0</v>
      </c>
      <c r="DZ13" s="59">
        <f t="shared" si="11"/>
        <v>0</v>
      </c>
      <c r="EA13" s="59">
        <f t="shared" si="11"/>
        <v>0</v>
      </c>
      <c r="EB13" s="59">
        <f t="shared" si="11"/>
        <v>0</v>
      </c>
      <c r="EC13" s="59">
        <f t="shared" si="11"/>
        <v>0</v>
      </c>
      <c r="ED13" s="59">
        <f t="shared" si="11"/>
        <v>0</v>
      </c>
      <c r="EE13" s="59">
        <f t="shared" si="11"/>
        <v>0</v>
      </c>
      <c r="EF13" s="59">
        <f t="shared" si="11"/>
        <v>0</v>
      </c>
      <c r="EG13" s="59">
        <f t="shared" si="11"/>
        <v>0</v>
      </c>
      <c r="EH13" s="59">
        <f t="shared" si="12"/>
        <v>0</v>
      </c>
      <c r="EI13" s="59">
        <f t="shared" si="12"/>
        <v>0</v>
      </c>
      <c r="EJ13" s="59">
        <f t="shared" si="12"/>
        <v>0</v>
      </c>
      <c r="EK13" s="59">
        <f t="shared" si="12"/>
        <v>0</v>
      </c>
      <c r="EL13" s="59">
        <f t="shared" si="12"/>
        <v>0</v>
      </c>
      <c r="EM13" s="59">
        <f t="shared" si="12"/>
        <v>0</v>
      </c>
      <c r="EN13" s="59">
        <f t="shared" si="12"/>
        <v>0</v>
      </c>
      <c r="EO13" s="59">
        <f t="shared" si="12"/>
        <v>0</v>
      </c>
      <c r="EP13" s="59">
        <f t="shared" si="12"/>
        <v>0</v>
      </c>
      <c r="EQ13" s="59">
        <f t="shared" si="12"/>
        <v>0</v>
      </c>
      <c r="ER13" s="59">
        <f t="shared" si="12"/>
        <v>0</v>
      </c>
      <c r="ES13" s="59">
        <f t="shared" si="12"/>
        <v>0</v>
      </c>
      <c r="ET13" s="59">
        <f t="shared" si="13"/>
        <v>0</v>
      </c>
      <c r="EU13" s="59">
        <f t="shared" si="13"/>
        <v>0</v>
      </c>
      <c r="EV13" s="59">
        <f t="shared" si="13"/>
        <v>0</v>
      </c>
      <c r="EW13" s="59">
        <f t="shared" si="13"/>
        <v>0</v>
      </c>
      <c r="EX13" s="59">
        <f t="shared" si="13"/>
        <v>0</v>
      </c>
      <c r="EY13" s="59">
        <f t="shared" si="13"/>
        <v>0</v>
      </c>
      <c r="EZ13" s="59">
        <f t="shared" si="13"/>
        <v>0</v>
      </c>
      <c r="FA13" s="59">
        <f t="shared" si="13"/>
        <v>0</v>
      </c>
      <c r="FB13" s="59">
        <f t="shared" si="13"/>
        <v>0</v>
      </c>
      <c r="FC13" s="59">
        <f t="shared" si="13"/>
        <v>0</v>
      </c>
      <c r="FD13" s="59">
        <f t="shared" si="13"/>
        <v>0</v>
      </c>
      <c r="FE13" s="59">
        <f t="shared" si="13"/>
        <v>0</v>
      </c>
      <c r="FF13" s="59">
        <f t="shared" si="14"/>
        <v>0</v>
      </c>
      <c r="FG13" s="59">
        <f t="shared" si="14"/>
        <v>0</v>
      </c>
      <c r="FH13" s="59">
        <f t="shared" si="14"/>
        <v>0</v>
      </c>
      <c r="FI13" s="59">
        <f t="shared" si="14"/>
        <v>0</v>
      </c>
      <c r="FJ13" s="59">
        <f t="shared" si="14"/>
        <v>0</v>
      </c>
      <c r="FK13" s="59">
        <f t="shared" si="14"/>
        <v>0</v>
      </c>
      <c r="FL13" s="59">
        <f t="shared" si="14"/>
        <v>0</v>
      </c>
      <c r="FM13" s="59">
        <f t="shared" si="14"/>
        <v>0</v>
      </c>
      <c r="FN13" s="59">
        <f t="shared" si="14"/>
        <v>0</v>
      </c>
      <c r="FO13" s="59">
        <f t="shared" si="14"/>
        <v>0</v>
      </c>
      <c r="FP13" s="59">
        <f t="shared" si="14"/>
        <v>0</v>
      </c>
      <c r="FQ13" s="59">
        <f t="shared" si="14"/>
        <v>0</v>
      </c>
      <c r="FR13" s="59">
        <f t="shared" si="15"/>
        <v>0</v>
      </c>
      <c r="FS13" s="59">
        <f t="shared" si="15"/>
        <v>0</v>
      </c>
      <c r="FT13" s="59">
        <f t="shared" si="15"/>
        <v>0</v>
      </c>
      <c r="FU13" s="59">
        <f t="shared" si="15"/>
        <v>0</v>
      </c>
      <c r="FV13" s="59">
        <f t="shared" si="15"/>
        <v>0</v>
      </c>
      <c r="FW13" s="59">
        <f t="shared" si="15"/>
        <v>0</v>
      </c>
      <c r="FX13" s="59">
        <f t="shared" si="15"/>
        <v>0</v>
      </c>
      <c r="FY13" s="59">
        <f t="shared" si="15"/>
        <v>0</v>
      </c>
      <c r="FZ13" s="59">
        <f t="shared" si="15"/>
        <v>0</v>
      </c>
      <c r="GA13" s="59">
        <f t="shared" si="15"/>
        <v>0</v>
      </c>
      <c r="GB13" s="59">
        <f t="shared" si="15"/>
        <v>0</v>
      </c>
      <c r="GC13" s="59">
        <f t="shared" si="15"/>
        <v>0</v>
      </c>
      <c r="GD13" s="59">
        <f>$L13*CW13</f>
        <v>0</v>
      </c>
      <c r="GE13" s="59">
        <f t="shared" si="16"/>
        <v>0</v>
      </c>
      <c r="GF13" s="59">
        <f t="shared" si="16"/>
        <v>0</v>
      </c>
      <c r="GG13" s="59">
        <f t="shared" si="16"/>
        <v>0</v>
      </c>
      <c r="GH13" s="59">
        <f t="shared" si="16"/>
        <v>0</v>
      </c>
      <c r="GI13" s="59">
        <f t="shared" si="16"/>
        <v>0</v>
      </c>
      <c r="GJ13" s="59">
        <f t="shared" si="16"/>
        <v>0</v>
      </c>
      <c r="GK13" s="59">
        <f t="shared" si="16"/>
        <v>0</v>
      </c>
      <c r="GL13" s="59">
        <f t="shared" si="16"/>
        <v>0</v>
      </c>
      <c r="GM13" s="59">
        <f t="shared" si="16"/>
        <v>0</v>
      </c>
      <c r="GN13" s="59">
        <f t="shared" si="16"/>
        <v>0</v>
      </c>
      <c r="GO13" s="59">
        <f t="shared" si="16"/>
        <v>0</v>
      </c>
      <c r="GP13" s="59">
        <f>$L13*DI13</f>
        <v>0</v>
      </c>
      <c r="GQ13" s="59">
        <f t="shared" si="17"/>
        <v>0</v>
      </c>
      <c r="GR13" s="59">
        <f t="shared" si="17"/>
        <v>0</v>
      </c>
      <c r="GS13" s="59">
        <f t="shared" si="17"/>
        <v>0</v>
      </c>
      <c r="GT13" s="59">
        <f t="shared" si="17"/>
        <v>0</v>
      </c>
      <c r="GU13" s="59">
        <f t="shared" si="17"/>
        <v>0</v>
      </c>
      <c r="GV13" s="59">
        <f t="shared" si="17"/>
        <v>0</v>
      </c>
      <c r="GW13" s="59">
        <f t="shared" si="17"/>
        <v>0</v>
      </c>
      <c r="GX13" s="59">
        <f t="shared" si="17"/>
        <v>0</v>
      </c>
      <c r="GY13" s="59">
        <f t="shared" si="17"/>
        <v>0</v>
      </c>
      <c r="GZ13" s="59">
        <f t="shared" si="17"/>
        <v>0</v>
      </c>
      <c r="HA13" s="59">
        <f t="shared" si="17"/>
        <v>0</v>
      </c>
    </row>
    <row r="14" spans="1:209">
      <c r="A14" s="28" t="s">
        <v>144</v>
      </c>
      <c r="C14" s="53"/>
      <c r="D14" s="54" t="s">
        <v>145</v>
      </c>
      <c r="E14" s="55"/>
      <c r="F14" s="56"/>
      <c r="G14" s="56"/>
      <c r="H14" s="56"/>
      <c r="I14" s="56"/>
      <c r="J14" s="56"/>
      <c r="K14" s="56"/>
      <c r="L14" s="57"/>
      <c r="M14" s="57"/>
      <c r="N14" s="189"/>
      <c r="O14" s="58"/>
      <c r="Q14" s="59"/>
      <c r="R14" s="60"/>
      <c r="S14" s="60"/>
      <c r="T14" s="60"/>
      <c r="U14" s="60"/>
      <c r="V14" s="60"/>
      <c r="W14" s="60"/>
      <c r="X14" s="60"/>
      <c r="Y14" s="60"/>
      <c r="Z14" s="60"/>
      <c r="AA14" s="60"/>
      <c r="AB14" s="61"/>
      <c r="AC14" s="59"/>
      <c r="AD14" s="60"/>
      <c r="AE14" s="60"/>
      <c r="AF14" s="60"/>
      <c r="AG14" s="60"/>
      <c r="AH14" s="60"/>
      <c r="AI14" s="60"/>
      <c r="AJ14" s="60"/>
      <c r="AK14" s="60"/>
      <c r="AL14" s="60"/>
      <c r="AM14" s="60"/>
      <c r="AN14" s="61"/>
      <c r="AO14" s="59"/>
      <c r="AP14" s="60"/>
      <c r="AQ14" s="60"/>
      <c r="AR14" s="60"/>
      <c r="AS14" s="60"/>
      <c r="AT14" s="60"/>
      <c r="AU14" s="60"/>
      <c r="AV14" s="60"/>
      <c r="AW14" s="60"/>
      <c r="AX14" s="60"/>
      <c r="AY14" s="60"/>
      <c r="AZ14" s="61"/>
      <c r="BA14" s="59"/>
      <c r="BB14" s="60"/>
      <c r="BC14" s="60"/>
      <c r="BD14" s="60"/>
      <c r="BE14" s="60"/>
      <c r="BF14" s="60"/>
      <c r="BG14" s="60"/>
      <c r="BH14" s="60"/>
      <c r="BI14" s="60"/>
      <c r="BJ14" s="60"/>
      <c r="BK14" s="60"/>
      <c r="BL14" s="61"/>
      <c r="BM14" s="59"/>
      <c r="BN14" s="60"/>
      <c r="BO14" s="60"/>
      <c r="BP14" s="60"/>
      <c r="BQ14" s="60"/>
      <c r="BR14" s="60"/>
      <c r="BS14" s="60"/>
      <c r="BT14" s="60"/>
      <c r="BU14" s="60"/>
      <c r="BV14" s="60"/>
      <c r="BW14" s="60"/>
      <c r="BX14" s="61"/>
      <c r="BY14" s="59"/>
      <c r="BZ14" s="60"/>
      <c r="CA14" s="60"/>
      <c r="CB14" s="60"/>
      <c r="CC14" s="60"/>
      <c r="CD14" s="60"/>
      <c r="CE14" s="60"/>
      <c r="CF14" s="60"/>
      <c r="CG14" s="60"/>
      <c r="CH14" s="60"/>
      <c r="CI14" s="60"/>
      <c r="CJ14" s="61"/>
      <c r="CK14" s="59"/>
      <c r="CL14" s="60"/>
      <c r="CM14" s="60"/>
      <c r="CN14" s="60"/>
      <c r="CO14" s="60"/>
      <c r="CP14" s="60"/>
      <c r="CQ14" s="60"/>
      <c r="CR14" s="60"/>
      <c r="CS14" s="60"/>
      <c r="CT14" s="60"/>
      <c r="CU14" s="60"/>
      <c r="CV14" s="61"/>
      <c r="CW14" s="59"/>
      <c r="CX14" s="60"/>
      <c r="CY14" s="60"/>
      <c r="CZ14" s="60"/>
      <c r="DA14" s="60"/>
      <c r="DB14" s="60"/>
      <c r="DC14" s="60"/>
      <c r="DD14" s="60"/>
      <c r="DE14" s="60"/>
      <c r="DF14" s="60"/>
      <c r="DG14" s="60"/>
      <c r="DH14" s="61"/>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row>
    <row r="15" spans="1:209" ht="22.5">
      <c r="A15" s="28" t="s">
        <v>146</v>
      </c>
      <c r="C15" s="53"/>
      <c r="D15" s="62" t="s">
        <v>147</v>
      </c>
      <c r="E15" s="63">
        <f>SUM(Q15:DH15)</f>
        <v>0</v>
      </c>
      <c r="F15" s="64"/>
      <c r="G15" s="64"/>
      <c r="H15" s="64"/>
      <c r="I15" s="64"/>
      <c r="J15" s="64"/>
      <c r="K15" s="64"/>
      <c r="L15" s="65"/>
      <c r="M15" s="65"/>
      <c r="N15" s="66">
        <f>SUM(DJ15:HA15)</f>
        <v>0</v>
      </c>
      <c r="O15" s="67"/>
      <c r="Q15" s="68"/>
      <c r="R15" s="69"/>
      <c r="S15" s="69"/>
      <c r="T15" s="69"/>
      <c r="U15" s="69"/>
      <c r="V15" s="69"/>
      <c r="W15" s="69"/>
      <c r="X15" s="69"/>
      <c r="Y15" s="69"/>
      <c r="Z15" s="69"/>
      <c r="AA15" s="69"/>
      <c r="AB15" s="70"/>
      <c r="AC15" s="68"/>
      <c r="AD15" s="69"/>
      <c r="AE15" s="69"/>
      <c r="AF15" s="69"/>
      <c r="AG15" s="69"/>
      <c r="AH15" s="69"/>
      <c r="AI15" s="69"/>
      <c r="AJ15" s="69"/>
      <c r="AK15" s="69"/>
      <c r="AL15" s="69"/>
      <c r="AM15" s="69"/>
      <c r="AN15" s="70"/>
      <c r="AO15" s="68"/>
      <c r="AP15" s="69"/>
      <c r="AQ15" s="69"/>
      <c r="AR15" s="69"/>
      <c r="AS15" s="69"/>
      <c r="AT15" s="69"/>
      <c r="AU15" s="69"/>
      <c r="AV15" s="69"/>
      <c r="AW15" s="69"/>
      <c r="AX15" s="69"/>
      <c r="AY15" s="69"/>
      <c r="AZ15" s="70"/>
      <c r="BA15" s="68"/>
      <c r="BB15" s="69"/>
      <c r="BC15" s="69"/>
      <c r="BD15" s="69"/>
      <c r="BE15" s="69"/>
      <c r="BF15" s="69"/>
      <c r="BG15" s="69"/>
      <c r="BH15" s="69"/>
      <c r="BI15" s="69"/>
      <c r="BJ15" s="69"/>
      <c r="BK15" s="69"/>
      <c r="BL15" s="70"/>
      <c r="BM15" s="68"/>
      <c r="BN15" s="69"/>
      <c r="BO15" s="69"/>
      <c r="BP15" s="69"/>
      <c r="BQ15" s="69"/>
      <c r="BR15" s="69"/>
      <c r="BS15" s="69"/>
      <c r="BT15" s="69"/>
      <c r="BU15" s="69"/>
      <c r="BV15" s="69"/>
      <c r="BW15" s="69"/>
      <c r="BX15" s="70"/>
      <c r="BY15" s="68"/>
      <c r="BZ15" s="69"/>
      <c r="CA15" s="69"/>
      <c r="CB15" s="69"/>
      <c r="CC15" s="69"/>
      <c r="CD15" s="69"/>
      <c r="CE15" s="69"/>
      <c r="CF15" s="69"/>
      <c r="CG15" s="69"/>
      <c r="CH15" s="69"/>
      <c r="CI15" s="69"/>
      <c r="CJ15" s="70"/>
      <c r="CK15" s="68"/>
      <c r="CL15" s="69"/>
      <c r="CM15" s="69"/>
      <c r="CN15" s="69"/>
      <c r="CO15" s="69"/>
      <c r="CP15" s="69"/>
      <c r="CQ15" s="69"/>
      <c r="CR15" s="69"/>
      <c r="CS15" s="69"/>
      <c r="CT15" s="69"/>
      <c r="CU15" s="69"/>
      <c r="CV15" s="70"/>
      <c r="CW15" s="68"/>
      <c r="CX15" s="69"/>
      <c r="CY15" s="69"/>
      <c r="CZ15" s="69"/>
      <c r="DA15" s="69"/>
      <c r="DB15" s="69"/>
      <c r="DC15" s="69"/>
      <c r="DD15" s="69"/>
      <c r="DE15" s="69"/>
      <c r="DF15" s="69"/>
      <c r="DG15" s="69"/>
      <c r="DH15" s="70"/>
      <c r="DJ15" s="59">
        <f t="shared" ref="DJ15:DU16" si="18">$F15*Q15</f>
        <v>0</v>
      </c>
      <c r="DK15" s="59">
        <f t="shared" si="18"/>
        <v>0</v>
      </c>
      <c r="DL15" s="59">
        <f t="shared" si="18"/>
        <v>0</v>
      </c>
      <c r="DM15" s="59">
        <f t="shared" si="18"/>
        <v>0</v>
      </c>
      <c r="DN15" s="59">
        <f t="shared" si="18"/>
        <v>0</v>
      </c>
      <c r="DO15" s="59">
        <f t="shared" si="18"/>
        <v>0</v>
      </c>
      <c r="DP15" s="59">
        <f t="shared" si="18"/>
        <v>0</v>
      </c>
      <c r="DQ15" s="59">
        <f t="shared" si="18"/>
        <v>0</v>
      </c>
      <c r="DR15" s="59">
        <f t="shared" si="18"/>
        <v>0</v>
      </c>
      <c r="DS15" s="59">
        <f t="shared" si="18"/>
        <v>0</v>
      </c>
      <c r="DT15" s="59">
        <f t="shared" si="18"/>
        <v>0</v>
      </c>
      <c r="DU15" s="59">
        <f t="shared" si="18"/>
        <v>0</v>
      </c>
      <c r="DV15" s="59">
        <f t="shared" ref="DV15:EG16" si="19">$G15*AC15</f>
        <v>0</v>
      </c>
      <c r="DW15" s="59">
        <f t="shared" si="19"/>
        <v>0</v>
      </c>
      <c r="DX15" s="59">
        <f t="shared" si="19"/>
        <v>0</v>
      </c>
      <c r="DY15" s="59">
        <f t="shared" si="19"/>
        <v>0</v>
      </c>
      <c r="DZ15" s="59">
        <f t="shared" si="19"/>
        <v>0</v>
      </c>
      <c r="EA15" s="59">
        <f t="shared" si="19"/>
        <v>0</v>
      </c>
      <c r="EB15" s="59">
        <f t="shared" si="19"/>
        <v>0</v>
      </c>
      <c r="EC15" s="59">
        <f t="shared" si="19"/>
        <v>0</v>
      </c>
      <c r="ED15" s="59">
        <f t="shared" si="19"/>
        <v>0</v>
      </c>
      <c r="EE15" s="59">
        <f t="shared" si="19"/>
        <v>0</v>
      </c>
      <c r="EF15" s="59">
        <f t="shared" si="19"/>
        <v>0</v>
      </c>
      <c r="EG15" s="59">
        <f t="shared" si="19"/>
        <v>0</v>
      </c>
      <c r="EH15" s="59">
        <f t="shared" ref="EH15:ES16" si="20">$H15*AO15</f>
        <v>0</v>
      </c>
      <c r="EI15" s="59">
        <f t="shared" si="20"/>
        <v>0</v>
      </c>
      <c r="EJ15" s="59">
        <f t="shared" si="20"/>
        <v>0</v>
      </c>
      <c r="EK15" s="59">
        <f t="shared" si="20"/>
        <v>0</v>
      </c>
      <c r="EL15" s="59">
        <f t="shared" si="20"/>
        <v>0</v>
      </c>
      <c r="EM15" s="59">
        <f t="shared" si="20"/>
        <v>0</v>
      </c>
      <c r="EN15" s="59">
        <f t="shared" si="20"/>
        <v>0</v>
      </c>
      <c r="EO15" s="59">
        <f t="shared" si="20"/>
        <v>0</v>
      </c>
      <c r="EP15" s="59">
        <f t="shared" si="20"/>
        <v>0</v>
      </c>
      <c r="EQ15" s="59">
        <f t="shared" si="20"/>
        <v>0</v>
      </c>
      <c r="ER15" s="59">
        <f t="shared" si="20"/>
        <v>0</v>
      </c>
      <c r="ES15" s="59">
        <f t="shared" si="20"/>
        <v>0</v>
      </c>
      <c r="ET15" s="59">
        <f t="shared" ref="ET15:FE16" si="21">$I15*BA15</f>
        <v>0</v>
      </c>
      <c r="EU15" s="59">
        <f t="shared" si="21"/>
        <v>0</v>
      </c>
      <c r="EV15" s="59">
        <f t="shared" si="21"/>
        <v>0</v>
      </c>
      <c r="EW15" s="59">
        <f t="shared" si="21"/>
        <v>0</v>
      </c>
      <c r="EX15" s="59">
        <f t="shared" si="21"/>
        <v>0</v>
      </c>
      <c r="EY15" s="59">
        <f t="shared" si="21"/>
        <v>0</v>
      </c>
      <c r="EZ15" s="59">
        <f t="shared" si="21"/>
        <v>0</v>
      </c>
      <c r="FA15" s="59">
        <f t="shared" si="21"/>
        <v>0</v>
      </c>
      <c r="FB15" s="59">
        <f t="shared" si="21"/>
        <v>0</v>
      </c>
      <c r="FC15" s="59">
        <f t="shared" si="21"/>
        <v>0</v>
      </c>
      <c r="FD15" s="59">
        <f t="shared" si="21"/>
        <v>0</v>
      </c>
      <c r="FE15" s="59">
        <f t="shared" si="21"/>
        <v>0</v>
      </c>
      <c r="FF15" s="59">
        <f t="shared" ref="FF15:FQ16" si="22">$J15*BM15</f>
        <v>0</v>
      </c>
      <c r="FG15" s="59">
        <f t="shared" si="22"/>
        <v>0</v>
      </c>
      <c r="FH15" s="59">
        <f t="shared" si="22"/>
        <v>0</v>
      </c>
      <c r="FI15" s="59">
        <f t="shared" si="22"/>
        <v>0</v>
      </c>
      <c r="FJ15" s="59">
        <f t="shared" si="22"/>
        <v>0</v>
      </c>
      <c r="FK15" s="59">
        <f t="shared" si="22"/>
        <v>0</v>
      </c>
      <c r="FL15" s="59">
        <f t="shared" si="22"/>
        <v>0</v>
      </c>
      <c r="FM15" s="59">
        <f t="shared" si="22"/>
        <v>0</v>
      </c>
      <c r="FN15" s="59">
        <f t="shared" si="22"/>
        <v>0</v>
      </c>
      <c r="FO15" s="59">
        <f t="shared" si="22"/>
        <v>0</v>
      </c>
      <c r="FP15" s="59">
        <f t="shared" si="22"/>
        <v>0</v>
      </c>
      <c r="FQ15" s="59">
        <f t="shared" si="22"/>
        <v>0</v>
      </c>
      <c r="FR15" s="59">
        <f t="shared" ref="FR15:GC16" si="23">$K15*BY15</f>
        <v>0</v>
      </c>
      <c r="FS15" s="59">
        <f t="shared" si="23"/>
        <v>0</v>
      </c>
      <c r="FT15" s="59">
        <f t="shared" si="23"/>
        <v>0</v>
      </c>
      <c r="FU15" s="59">
        <f t="shared" si="23"/>
        <v>0</v>
      </c>
      <c r="FV15" s="59">
        <f t="shared" si="23"/>
        <v>0</v>
      </c>
      <c r="FW15" s="59">
        <f t="shared" si="23"/>
        <v>0</v>
      </c>
      <c r="FX15" s="59">
        <f t="shared" si="23"/>
        <v>0</v>
      </c>
      <c r="FY15" s="59">
        <f t="shared" si="23"/>
        <v>0</v>
      </c>
      <c r="FZ15" s="59">
        <f t="shared" si="23"/>
        <v>0</v>
      </c>
      <c r="GA15" s="59">
        <f t="shared" si="23"/>
        <v>0</v>
      </c>
      <c r="GB15" s="59">
        <f t="shared" si="23"/>
        <v>0</v>
      </c>
      <c r="GC15" s="59">
        <f t="shared" si="23"/>
        <v>0</v>
      </c>
      <c r="GD15" s="59">
        <f>$L15*CW15</f>
        <v>0</v>
      </c>
      <c r="GE15" s="59">
        <f t="shared" ref="GE15:GO16" si="24">$L15*CX15</f>
        <v>0</v>
      </c>
      <c r="GF15" s="59">
        <f t="shared" si="24"/>
        <v>0</v>
      </c>
      <c r="GG15" s="59">
        <f t="shared" si="24"/>
        <v>0</v>
      </c>
      <c r="GH15" s="59">
        <f t="shared" si="24"/>
        <v>0</v>
      </c>
      <c r="GI15" s="59">
        <f t="shared" si="24"/>
        <v>0</v>
      </c>
      <c r="GJ15" s="59">
        <f t="shared" si="24"/>
        <v>0</v>
      </c>
      <c r="GK15" s="59">
        <f t="shared" si="24"/>
        <v>0</v>
      </c>
      <c r="GL15" s="59">
        <f t="shared" si="24"/>
        <v>0</v>
      </c>
      <c r="GM15" s="59">
        <f t="shared" si="24"/>
        <v>0</v>
      </c>
      <c r="GN15" s="59">
        <f t="shared" si="24"/>
        <v>0</v>
      </c>
      <c r="GO15" s="59">
        <f t="shared" si="24"/>
        <v>0</v>
      </c>
      <c r="GP15" s="59">
        <f>$L15*DI15</f>
        <v>0</v>
      </c>
      <c r="GQ15" s="59">
        <f t="shared" ref="GQ15:HA16" si="25">$L15*DJ15</f>
        <v>0</v>
      </c>
      <c r="GR15" s="59">
        <f t="shared" si="25"/>
        <v>0</v>
      </c>
      <c r="GS15" s="59">
        <f t="shared" si="25"/>
        <v>0</v>
      </c>
      <c r="GT15" s="59">
        <f t="shared" si="25"/>
        <v>0</v>
      </c>
      <c r="GU15" s="59">
        <f t="shared" si="25"/>
        <v>0</v>
      </c>
      <c r="GV15" s="59">
        <f t="shared" si="25"/>
        <v>0</v>
      </c>
      <c r="GW15" s="59">
        <f t="shared" si="25"/>
        <v>0</v>
      </c>
      <c r="GX15" s="59">
        <f t="shared" si="25"/>
        <v>0</v>
      </c>
      <c r="GY15" s="59">
        <f t="shared" si="25"/>
        <v>0</v>
      </c>
      <c r="GZ15" s="59">
        <f t="shared" si="25"/>
        <v>0</v>
      </c>
      <c r="HA15" s="59">
        <f t="shared" si="25"/>
        <v>0</v>
      </c>
    </row>
    <row r="16" spans="1:209" ht="22.5">
      <c r="A16" s="28" t="s">
        <v>148</v>
      </c>
      <c r="C16" s="53"/>
      <c r="D16" s="62" t="s">
        <v>147</v>
      </c>
      <c r="E16" s="63">
        <f>SUM(Q16:DH16)</f>
        <v>0</v>
      </c>
      <c r="F16" s="64"/>
      <c r="G16" s="64"/>
      <c r="H16" s="64"/>
      <c r="I16" s="64"/>
      <c r="J16" s="64"/>
      <c r="K16" s="64"/>
      <c r="L16" s="65"/>
      <c r="M16" s="65"/>
      <c r="N16" s="66">
        <f>SUM(DJ16:HA16)</f>
        <v>0</v>
      </c>
      <c r="O16" s="67"/>
      <c r="Q16" s="68"/>
      <c r="R16" s="69"/>
      <c r="S16" s="69"/>
      <c r="T16" s="69"/>
      <c r="U16" s="69"/>
      <c r="V16" s="69"/>
      <c r="W16" s="69"/>
      <c r="X16" s="69"/>
      <c r="Y16" s="69"/>
      <c r="Z16" s="69"/>
      <c r="AA16" s="69"/>
      <c r="AB16" s="70"/>
      <c r="AC16" s="68"/>
      <c r="AD16" s="69"/>
      <c r="AE16" s="69"/>
      <c r="AF16" s="69"/>
      <c r="AG16" s="69"/>
      <c r="AH16" s="69"/>
      <c r="AI16" s="69"/>
      <c r="AJ16" s="69"/>
      <c r="AK16" s="69"/>
      <c r="AL16" s="69"/>
      <c r="AM16" s="69"/>
      <c r="AN16" s="70"/>
      <c r="AO16" s="68"/>
      <c r="AP16" s="69"/>
      <c r="AQ16" s="69"/>
      <c r="AR16" s="69"/>
      <c r="AS16" s="69"/>
      <c r="AT16" s="69"/>
      <c r="AU16" s="69"/>
      <c r="AV16" s="69"/>
      <c r="AW16" s="69"/>
      <c r="AX16" s="69"/>
      <c r="AY16" s="69"/>
      <c r="AZ16" s="70"/>
      <c r="BA16" s="68"/>
      <c r="BB16" s="69"/>
      <c r="BC16" s="69"/>
      <c r="BD16" s="69"/>
      <c r="BE16" s="69"/>
      <c r="BF16" s="69"/>
      <c r="BG16" s="69"/>
      <c r="BH16" s="69"/>
      <c r="BI16" s="69"/>
      <c r="BJ16" s="69"/>
      <c r="BK16" s="69"/>
      <c r="BL16" s="70"/>
      <c r="BM16" s="68"/>
      <c r="BN16" s="69"/>
      <c r="BO16" s="69"/>
      <c r="BP16" s="69"/>
      <c r="BQ16" s="69"/>
      <c r="BR16" s="69"/>
      <c r="BS16" s="69"/>
      <c r="BT16" s="69"/>
      <c r="BU16" s="69"/>
      <c r="BV16" s="69"/>
      <c r="BW16" s="69"/>
      <c r="BX16" s="70"/>
      <c r="BY16" s="68"/>
      <c r="BZ16" s="69"/>
      <c r="CA16" s="69"/>
      <c r="CB16" s="69"/>
      <c r="CC16" s="69"/>
      <c r="CD16" s="69"/>
      <c r="CE16" s="69"/>
      <c r="CF16" s="69"/>
      <c r="CG16" s="69"/>
      <c r="CH16" s="69"/>
      <c r="CI16" s="69"/>
      <c r="CJ16" s="70"/>
      <c r="CK16" s="68"/>
      <c r="CL16" s="69"/>
      <c r="CM16" s="69"/>
      <c r="CN16" s="69"/>
      <c r="CO16" s="69"/>
      <c r="CP16" s="69"/>
      <c r="CQ16" s="69"/>
      <c r="CR16" s="69"/>
      <c r="CS16" s="69"/>
      <c r="CT16" s="69"/>
      <c r="CU16" s="69"/>
      <c r="CV16" s="70"/>
      <c r="CW16" s="68"/>
      <c r="CX16" s="69"/>
      <c r="CY16" s="69"/>
      <c r="CZ16" s="69"/>
      <c r="DA16" s="69"/>
      <c r="DB16" s="69"/>
      <c r="DC16" s="69"/>
      <c r="DD16" s="69"/>
      <c r="DE16" s="69"/>
      <c r="DF16" s="69"/>
      <c r="DG16" s="69"/>
      <c r="DH16" s="70"/>
      <c r="DJ16" s="59">
        <f t="shared" si="18"/>
        <v>0</v>
      </c>
      <c r="DK16" s="59">
        <f t="shared" si="18"/>
        <v>0</v>
      </c>
      <c r="DL16" s="59">
        <f t="shared" si="18"/>
        <v>0</v>
      </c>
      <c r="DM16" s="59">
        <f t="shared" si="18"/>
        <v>0</v>
      </c>
      <c r="DN16" s="59">
        <f t="shared" si="18"/>
        <v>0</v>
      </c>
      <c r="DO16" s="59">
        <f t="shared" si="18"/>
        <v>0</v>
      </c>
      <c r="DP16" s="59">
        <f t="shared" si="18"/>
        <v>0</v>
      </c>
      <c r="DQ16" s="59">
        <f t="shared" si="18"/>
        <v>0</v>
      </c>
      <c r="DR16" s="59">
        <f t="shared" si="18"/>
        <v>0</v>
      </c>
      <c r="DS16" s="59">
        <f t="shared" si="18"/>
        <v>0</v>
      </c>
      <c r="DT16" s="59">
        <f t="shared" si="18"/>
        <v>0</v>
      </c>
      <c r="DU16" s="59">
        <f t="shared" si="18"/>
        <v>0</v>
      </c>
      <c r="DV16" s="59">
        <f t="shared" si="19"/>
        <v>0</v>
      </c>
      <c r="DW16" s="59">
        <f t="shared" si="19"/>
        <v>0</v>
      </c>
      <c r="DX16" s="59">
        <f t="shared" si="19"/>
        <v>0</v>
      </c>
      <c r="DY16" s="59">
        <f t="shared" si="19"/>
        <v>0</v>
      </c>
      <c r="DZ16" s="59">
        <f t="shared" si="19"/>
        <v>0</v>
      </c>
      <c r="EA16" s="59">
        <f t="shared" si="19"/>
        <v>0</v>
      </c>
      <c r="EB16" s="59">
        <f t="shared" si="19"/>
        <v>0</v>
      </c>
      <c r="EC16" s="59">
        <f t="shared" si="19"/>
        <v>0</v>
      </c>
      <c r="ED16" s="59">
        <f t="shared" si="19"/>
        <v>0</v>
      </c>
      <c r="EE16" s="59">
        <f t="shared" si="19"/>
        <v>0</v>
      </c>
      <c r="EF16" s="59">
        <f t="shared" si="19"/>
        <v>0</v>
      </c>
      <c r="EG16" s="59">
        <f t="shared" si="19"/>
        <v>0</v>
      </c>
      <c r="EH16" s="59">
        <f t="shared" si="20"/>
        <v>0</v>
      </c>
      <c r="EI16" s="59">
        <f t="shared" si="20"/>
        <v>0</v>
      </c>
      <c r="EJ16" s="59">
        <f t="shared" si="20"/>
        <v>0</v>
      </c>
      <c r="EK16" s="59">
        <f t="shared" si="20"/>
        <v>0</v>
      </c>
      <c r="EL16" s="59">
        <f t="shared" si="20"/>
        <v>0</v>
      </c>
      <c r="EM16" s="59">
        <f t="shared" si="20"/>
        <v>0</v>
      </c>
      <c r="EN16" s="59">
        <f t="shared" si="20"/>
        <v>0</v>
      </c>
      <c r="EO16" s="59">
        <f t="shared" si="20"/>
        <v>0</v>
      </c>
      <c r="EP16" s="59">
        <f t="shared" si="20"/>
        <v>0</v>
      </c>
      <c r="EQ16" s="59">
        <f t="shared" si="20"/>
        <v>0</v>
      </c>
      <c r="ER16" s="59">
        <f t="shared" si="20"/>
        <v>0</v>
      </c>
      <c r="ES16" s="59">
        <f t="shared" si="20"/>
        <v>0</v>
      </c>
      <c r="ET16" s="59">
        <f t="shared" si="21"/>
        <v>0</v>
      </c>
      <c r="EU16" s="59">
        <f t="shared" si="21"/>
        <v>0</v>
      </c>
      <c r="EV16" s="59">
        <f t="shared" si="21"/>
        <v>0</v>
      </c>
      <c r="EW16" s="59">
        <f t="shared" si="21"/>
        <v>0</v>
      </c>
      <c r="EX16" s="59">
        <f t="shared" si="21"/>
        <v>0</v>
      </c>
      <c r="EY16" s="59">
        <f t="shared" si="21"/>
        <v>0</v>
      </c>
      <c r="EZ16" s="59">
        <f t="shared" si="21"/>
        <v>0</v>
      </c>
      <c r="FA16" s="59">
        <f t="shared" si="21"/>
        <v>0</v>
      </c>
      <c r="FB16" s="59">
        <f t="shared" si="21"/>
        <v>0</v>
      </c>
      <c r="FC16" s="59">
        <f t="shared" si="21"/>
        <v>0</v>
      </c>
      <c r="FD16" s="59">
        <f t="shared" si="21"/>
        <v>0</v>
      </c>
      <c r="FE16" s="59">
        <f t="shared" si="21"/>
        <v>0</v>
      </c>
      <c r="FF16" s="59">
        <f t="shared" si="22"/>
        <v>0</v>
      </c>
      <c r="FG16" s="59">
        <f t="shared" si="22"/>
        <v>0</v>
      </c>
      <c r="FH16" s="59">
        <f t="shared" si="22"/>
        <v>0</v>
      </c>
      <c r="FI16" s="59">
        <f t="shared" si="22"/>
        <v>0</v>
      </c>
      <c r="FJ16" s="59">
        <f t="shared" si="22"/>
        <v>0</v>
      </c>
      <c r="FK16" s="59">
        <f t="shared" si="22"/>
        <v>0</v>
      </c>
      <c r="FL16" s="59">
        <f t="shared" si="22"/>
        <v>0</v>
      </c>
      <c r="FM16" s="59">
        <f t="shared" si="22"/>
        <v>0</v>
      </c>
      <c r="FN16" s="59">
        <f t="shared" si="22"/>
        <v>0</v>
      </c>
      <c r="FO16" s="59">
        <f t="shared" si="22"/>
        <v>0</v>
      </c>
      <c r="FP16" s="59">
        <f t="shared" si="22"/>
        <v>0</v>
      </c>
      <c r="FQ16" s="59">
        <f t="shared" si="22"/>
        <v>0</v>
      </c>
      <c r="FR16" s="59">
        <f t="shared" si="23"/>
        <v>0</v>
      </c>
      <c r="FS16" s="59">
        <f t="shared" si="23"/>
        <v>0</v>
      </c>
      <c r="FT16" s="59">
        <f t="shared" si="23"/>
        <v>0</v>
      </c>
      <c r="FU16" s="59">
        <f t="shared" si="23"/>
        <v>0</v>
      </c>
      <c r="FV16" s="59">
        <f t="shared" si="23"/>
        <v>0</v>
      </c>
      <c r="FW16" s="59">
        <f t="shared" si="23"/>
        <v>0</v>
      </c>
      <c r="FX16" s="59">
        <f t="shared" si="23"/>
        <v>0</v>
      </c>
      <c r="FY16" s="59">
        <f t="shared" si="23"/>
        <v>0</v>
      </c>
      <c r="FZ16" s="59">
        <f t="shared" si="23"/>
        <v>0</v>
      </c>
      <c r="GA16" s="59">
        <f t="shared" si="23"/>
        <v>0</v>
      </c>
      <c r="GB16" s="59">
        <f t="shared" si="23"/>
        <v>0</v>
      </c>
      <c r="GC16" s="59">
        <f t="shared" si="23"/>
        <v>0</v>
      </c>
      <c r="GD16" s="59">
        <f>$L16*CW16</f>
        <v>0</v>
      </c>
      <c r="GE16" s="59">
        <f t="shared" si="24"/>
        <v>0</v>
      </c>
      <c r="GF16" s="59">
        <f t="shared" si="24"/>
        <v>0</v>
      </c>
      <c r="GG16" s="59">
        <f t="shared" si="24"/>
        <v>0</v>
      </c>
      <c r="GH16" s="59">
        <f t="shared" si="24"/>
        <v>0</v>
      </c>
      <c r="GI16" s="59">
        <f t="shared" si="24"/>
        <v>0</v>
      </c>
      <c r="GJ16" s="59">
        <f t="shared" si="24"/>
        <v>0</v>
      </c>
      <c r="GK16" s="59">
        <f t="shared" si="24"/>
        <v>0</v>
      </c>
      <c r="GL16" s="59">
        <f t="shared" si="24"/>
        <v>0</v>
      </c>
      <c r="GM16" s="59">
        <f t="shared" si="24"/>
        <v>0</v>
      </c>
      <c r="GN16" s="59">
        <f t="shared" si="24"/>
        <v>0</v>
      </c>
      <c r="GO16" s="59">
        <f t="shared" si="24"/>
        <v>0</v>
      </c>
      <c r="GP16" s="59">
        <f>$L16*DI16</f>
        <v>0</v>
      </c>
      <c r="GQ16" s="59">
        <f t="shared" si="25"/>
        <v>0</v>
      </c>
      <c r="GR16" s="59">
        <f t="shared" si="25"/>
        <v>0</v>
      </c>
      <c r="GS16" s="59">
        <f t="shared" si="25"/>
        <v>0</v>
      </c>
      <c r="GT16" s="59">
        <f t="shared" si="25"/>
        <v>0</v>
      </c>
      <c r="GU16" s="59">
        <f t="shared" si="25"/>
        <v>0</v>
      </c>
      <c r="GV16" s="59">
        <f t="shared" si="25"/>
        <v>0</v>
      </c>
      <c r="GW16" s="59">
        <f t="shared" si="25"/>
        <v>0</v>
      </c>
      <c r="GX16" s="59">
        <f t="shared" si="25"/>
        <v>0</v>
      </c>
      <c r="GY16" s="59">
        <f t="shared" si="25"/>
        <v>0</v>
      </c>
      <c r="GZ16" s="59">
        <f t="shared" si="25"/>
        <v>0</v>
      </c>
      <c r="HA16" s="59">
        <f t="shared" si="25"/>
        <v>0</v>
      </c>
    </row>
    <row r="17" spans="1:209">
      <c r="A17" s="28" t="s">
        <v>149</v>
      </c>
      <c r="C17" s="53"/>
      <c r="D17" s="54" t="s">
        <v>150</v>
      </c>
      <c r="E17" s="55"/>
      <c r="F17" s="56"/>
      <c r="G17" s="56"/>
      <c r="H17" s="56"/>
      <c r="I17" s="56"/>
      <c r="J17" s="56"/>
      <c r="K17" s="56"/>
      <c r="L17" s="57"/>
      <c r="M17" s="57"/>
      <c r="N17" s="189"/>
      <c r="O17" s="58"/>
      <c r="Q17" s="59"/>
      <c r="R17" s="60"/>
      <c r="S17" s="60"/>
      <c r="T17" s="60"/>
      <c r="U17" s="60"/>
      <c r="V17" s="60"/>
      <c r="W17" s="60"/>
      <c r="X17" s="60"/>
      <c r="Y17" s="60"/>
      <c r="Z17" s="60"/>
      <c r="AA17" s="60"/>
      <c r="AB17" s="61"/>
      <c r="AC17" s="59"/>
      <c r="AD17" s="60"/>
      <c r="AE17" s="60"/>
      <c r="AF17" s="60"/>
      <c r="AG17" s="60"/>
      <c r="AH17" s="60"/>
      <c r="AI17" s="60"/>
      <c r="AJ17" s="60"/>
      <c r="AK17" s="60"/>
      <c r="AL17" s="60"/>
      <c r="AM17" s="60"/>
      <c r="AN17" s="61"/>
      <c r="AO17" s="59"/>
      <c r="AP17" s="60"/>
      <c r="AQ17" s="60"/>
      <c r="AR17" s="60"/>
      <c r="AS17" s="60"/>
      <c r="AT17" s="60"/>
      <c r="AU17" s="60"/>
      <c r="AV17" s="60"/>
      <c r="AW17" s="60"/>
      <c r="AX17" s="60"/>
      <c r="AY17" s="60"/>
      <c r="AZ17" s="61"/>
      <c r="BA17" s="59"/>
      <c r="BB17" s="60"/>
      <c r="BC17" s="60"/>
      <c r="BD17" s="60"/>
      <c r="BE17" s="60"/>
      <c r="BF17" s="60"/>
      <c r="BG17" s="60"/>
      <c r="BH17" s="60"/>
      <c r="BI17" s="60"/>
      <c r="BJ17" s="60"/>
      <c r="BK17" s="60"/>
      <c r="BL17" s="61"/>
      <c r="BM17" s="59"/>
      <c r="BN17" s="60"/>
      <c r="BO17" s="60"/>
      <c r="BP17" s="60"/>
      <c r="BQ17" s="60"/>
      <c r="BR17" s="60"/>
      <c r="BS17" s="60"/>
      <c r="BT17" s="60"/>
      <c r="BU17" s="60"/>
      <c r="BV17" s="60"/>
      <c r="BW17" s="60"/>
      <c r="BX17" s="61"/>
      <c r="BY17" s="59"/>
      <c r="BZ17" s="60"/>
      <c r="CA17" s="60"/>
      <c r="CB17" s="60"/>
      <c r="CC17" s="60"/>
      <c r="CD17" s="60"/>
      <c r="CE17" s="60"/>
      <c r="CF17" s="60"/>
      <c r="CG17" s="60"/>
      <c r="CH17" s="60"/>
      <c r="CI17" s="60"/>
      <c r="CJ17" s="61"/>
      <c r="CK17" s="59"/>
      <c r="CL17" s="60"/>
      <c r="CM17" s="60"/>
      <c r="CN17" s="60"/>
      <c r="CO17" s="60"/>
      <c r="CP17" s="60"/>
      <c r="CQ17" s="60"/>
      <c r="CR17" s="60"/>
      <c r="CS17" s="60"/>
      <c r="CT17" s="60"/>
      <c r="CU17" s="60"/>
      <c r="CV17" s="61"/>
      <c r="CW17" s="59"/>
      <c r="CX17" s="60"/>
      <c r="CY17" s="60"/>
      <c r="CZ17" s="60"/>
      <c r="DA17" s="60"/>
      <c r="DB17" s="60"/>
      <c r="DC17" s="60"/>
      <c r="DD17" s="60"/>
      <c r="DE17" s="60"/>
      <c r="DF17" s="60"/>
      <c r="DG17" s="60"/>
      <c r="DH17" s="61"/>
      <c r="DJ17" s="59"/>
      <c r="DK17" s="59"/>
      <c r="DL17" s="59"/>
      <c r="DM17" s="59"/>
      <c r="DN17" s="59"/>
      <c r="DO17" s="59"/>
      <c r="DP17" s="59"/>
      <c r="DQ17" s="59"/>
      <c r="DR17" s="59"/>
      <c r="DS17" s="59"/>
      <c r="DT17" s="59"/>
      <c r="DU17" s="59"/>
      <c r="DV17" s="59"/>
      <c r="DW17" s="59"/>
      <c r="DX17" s="59"/>
      <c r="DY17" s="59"/>
      <c r="DZ17" s="59"/>
      <c r="EA17" s="59"/>
      <c r="EB17" s="59"/>
      <c r="EC17" s="59"/>
      <c r="ED17" s="59"/>
      <c r="EE17" s="59"/>
      <c r="EF17" s="59"/>
      <c r="EG17" s="59"/>
      <c r="EH17" s="59"/>
      <c r="EI17" s="59"/>
      <c r="EJ17" s="59"/>
      <c r="EK17" s="59"/>
      <c r="EL17" s="59"/>
      <c r="EM17" s="59"/>
      <c r="EN17" s="59"/>
      <c r="EO17" s="59"/>
      <c r="EP17" s="59"/>
      <c r="EQ17" s="59"/>
      <c r="ER17" s="59"/>
      <c r="ES17" s="59"/>
      <c r="ET17" s="59"/>
      <c r="EU17" s="59"/>
      <c r="EV17" s="59"/>
      <c r="EW17" s="59"/>
      <c r="EX17" s="59"/>
      <c r="EY17" s="59"/>
      <c r="EZ17" s="59"/>
      <c r="FA17" s="59"/>
      <c r="FB17" s="59"/>
      <c r="FC17" s="59"/>
      <c r="FD17" s="59"/>
      <c r="FE17" s="59"/>
      <c r="FF17" s="59"/>
      <c r="FG17" s="59"/>
      <c r="FH17" s="59"/>
      <c r="FI17" s="59"/>
      <c r="FJ17" s="59"/>
      <c r="FK17" s="59"/>
      <c r="FL17" s="59"/>
      <c r="FM17" s="59"/>
      <c r="FN17" s="59"/>
      <c r="FO17" s="59"/>
      <c r="FP17" s="59"/>
      <c r="FQ17" s="59"/>
      <c r="FR17" s="59"/>
      <c r="FS17" s="59"/>
      <c r="FT17" s="59"/>
      <c r="FU17" s="59"/>
      <c r="FV17" s="59"/>
      <c r="FW17" s="59"/>
      <c r="FX17" s="59"/>
      <c r="FY17" s="59"/>
      <c r="FZ17" s="59"/>
      <c r="GA17" s="59"/>
      <c r="GB17" s="59"/>
      <c r="GC17" s="59"/>
      <c r="GD17" s="59"/>
      <c r="GE17" s="59"/>
      <c r="GF17" s="59"/>
      <c r="GG17" s="59"/>
      <c r="GH17" s="59"/>
      <c r="GI17" s="59"/>
      <c r="GJ17" s="59"/>
      <c r="GK17" s="59"/>
      <c r="GL17" s="59"/>
      <c r="GM17" s="59"/>
      <c r="GN17" s="59"/>
      <c r="GO17" s="59"/>
      <c r="GP17" s="59"/>
      <c r="GQ17" s="59"/>
      <c r="GR17" s="59"/>
      <c r="GS17" s="59"/>
      <c r="GT17" s="59"/>
      <c r="GU17" s="59"/>
      <c r="GV17" s="59"/>
      <c r="GW17" s="59"/>
      <c r="GX17" s="59"/>
      <c r="GY17" s="59"/>
      <c r="GZ17" s="59"/>
      <c r="HA17" s="59"/>
    </row>
    <row r="18" spans="1:209">
      <c r="A18" s="28" t="s">
        <v>151</v>
      </c>
      <c r="C18" s="71"/>
      <c r="D18" s="62" t="s">
        <v>152</v>
      </c>
      <c r="E18" s="63">
        <f>SUM(Q18:DH18)</f>
        <v>0</v>
      </c>
      <c r="F18" s="72"/>
      <c r="G18" s="72"/>
      <c r="H18" s="72"/>
      <c r="I18" s="72"/>
      <c r="J18" s="72"/>
      <c r="K18" s="72"/>
      <c r="L18" s="73"/>
      <c r="M18" s="73"/>
      <c r="N18" s="66">
        <f>SUM(DJ18:HA18)</f>
        <v>0</v>
      </c>
      <c r="O18" s="74"/>
      <c r="Q18" s="75"/>
      <c r="R18" s="76"/>
      <c r="S18" s="76"/>
      <c r="T18" s="76"/>
      <c r="U18" s="76"/>
      <c r="V18" s="76"/>
      <c r="W18" s="76"/>
      <c r="X18" s="76"/>
      <c r="Y18" s="76"/>
      <c r="Z18" s="76"/>
      <c r="AA18" s="76"/>
      <c r="AB18" s="77"/>
      <c r="AC18" s="75"/>
      <c r="AD18" s="76"/>
      <c r="AE18" s="76"/>
      <c r="AF18" s="76"/>
      <c r="AG18" s="76"/>
      <c r="AH18" s="76"/>
      <c r="AI18" s="76"/>
      <c r="AJ18" s="76"/>
      <c r="AK18" s="76"/>
      <c r="AL18" s="76"/>
      <c r="AM18" s="76"/>
      <c r="AN18" s="77"/>
      <c r="AO18" s="75"/>
      <c r="AP18" s="76"/>
      <c r="AQ18" s="76"/>
      <c r="AR18" s="76"/>
      <c r="AS18" s="76"/>
      <c r="AT18" s="76"/>
      <c r="AU18" s="76"/>
      <c r="AV18" s="76"/>
      <c r="AW18" s="76"/>
      <c r="AX18" s="76"/>
      <c r="AY18" s="76"/>
      <c r="AZ18" s="77"/>
      <c r="BA18" s="75"/>
      <c r="BB18" s="76"/>
      <c r="BC18" s="76"/>
      <c r="BD18" s="76"/>
      <c r="BE18" s="76"/>
      <c r="BF18" s="76"/>
      <c r="BG18" s="76"/>
      <c r="BH18" s="76"/>
      <c r="BI18" s="76"/>
      <c r="BJ18" s="76"/>
      <c r="BK18" s="76"/>
      <c r="BL18" s="77"/>
      <c r="BM18" s="75"/>
      <c r="BN18" s="76"/>
      <c r="BO18" s="76"/>
      <c r="BP18" s="76"/>
      <c r="BQ18" s="76"/>
      <c r="BR18" s="76"/>
      <c r="BS18" s="76"/>
      <c r="BT18" s="76"/>
      <c r="BU18" s="76"/>
      <c r="BV18" s="76"/>
      <c r="BW18" s="76"/>
      <c r="BX18" s="77"/>
      <c r="BY18" s="75"/>
      <c r="BZ18" s="76"/>
      <c r="CA18" s="76"/>
      <c r="CB18" s="76"/>
      <c r="CC18" s="76"/>
      <c r="CD18" s="76"/>
      <c r="CE18" s="76"/>
      <c r="CF18" s="76"/>
      <c r="CG18" s="76"/>
      <c r="CH18" s="76"/>
      <c r="CI18" s="76"/>
      <c r="CJ18" s="77"/>
      <c r="CK18" s="75"/>
      <c r="CL18" s="76"/>
      <c r="CM18" s="76"/>
      <c r="CN18" s="76"/>
      <c r="CO18" s="76"/>
      <c r="CP18" s="76"/>
      <c r="CQ18" s="76"/>
      <c r="CR18" s="76"/>
      <c r="CS18" s="76"/>
      <c r="CT18" s="76"/>
      <c r="CU18" s="76"/>
      <c r="CV18" s="77"/>
      <c r="CW18" s="75"/>
      <c r="CX18" s="76"/>
      <c r="CY18" s="76"/>
      <c r="CZ18" s="76"/>
      <c r="DA18" s="76"/>
      <c r="DB18" s="76"/>
      <c r="DC18" s="76"/>
      <c r="DD18" s="76"/>
      <c r="DE18" s="76"/>
      <c r="DF18" s="76"/>
      <c r="DG18" s="76"/>
      <c r="DH18" s="77"/>
      <c r="DJ18" s="59">
        <f t="shared" ref="DJ18:DU19" si="26">$F18*Q18</f>
        <v>0</v>
      </c>
      <c r="DK18" s="59">
        <f t="shared" si="26"/>
        <v>0</v>
      </c>
      <c r="DL18" s="59">
        <f t="shared" si="26"/>
        <v>0</v>
      </c>
      <c r="DM18" s="59">
        <f t="shared" si="26"/>
        <v>0</v>
      </c>
      <c r="DN18" s="59">
        <f t="shared" si="26"/>
        <v>0</v>
      </c>
      <c r="DO18" s="59">
        <f t="shared" si="26"/>
        <v>0</v>
      </c>
      <c r="DP18" s="59">
        <f t="shared" si="26"/>
        <v>0</v>
      </c>
      <c r="DQ18" s="59">
        <f t="shared" si="26"/>
        <v>0</v>
      </c>
      <c r="DR18" s="59">
        <f t="shared" si="26"/>
        <v>0</v>
      </c>
      <c r="DS18" s="59">
        <f t="shared" si="26"/>
        <v>0</v>
      </c>
      <c r="DT18" s="59">
        <f t="shared" si="26"/>
        <v>0</v>
      </c>
      <c r="DU18" s="59">
        <f t="shared" si="26"/>
        <v>0</v>
      </c>
      <c r="DV18" s="59">
        <f t="shared" ref="DV18:EG19" si="27">$G18*AC18</f>
        <v>0</v>
      </c>
      <c r="DW18" s="59">
        <f t="shared" si="27"/>
        <v>0</v>
      </c>
      <c r="DX18" s="59">
        <f t="shared" si="27"/>
        <v>0</v>
      </c>
      <c r="DY18" s="59">
        <f t="shared" si="27"/>
        <v>0</v>
      </c>
      <c r="DZ18" s="59">
        <f t="shared" si="27"/>
        <v>0</v>
      </c>
      <c r="EA18" s="59">
        <f t="shared" si="27"/>
        <v>0</v>
      </c>
      <c r="EB18" s="59">
        <f t="shared" si="27"/>
        <v>0</v>
      </c>
      <c r="EC18" s="59">
        <f t="shared" si="27"/>
        <v>0</v>
      </c>
      <c r="ED18" s="59">
        <f t="shared" si="27"/>
        <v>0</v>
      </c>
      <c r="EE18" s="59">
        <f t="shared" si="27"/>
        <v>0</v>
      </c>
      <c r="EF18" s="59">
        <f t="shared" si="27"/>
        <v>0</v>
      </c>
      <c r="EG18" s="59">
        <f t="shared" si="27"/>
        <v>0</v>
      </c>
      <c r="EH18" s="59">
        <f t="shared" ref="EH18:ES19" si="28">$H18*AO18</f>
        <v>0</v>
      </c>
      <c r="EI18" s="59">
        <f t="shared" si="28"/>
        <v>0</v>
      </c>
      <c r="EJ18" s="59">
        <f t="shared" si="28"/>
        <v>0</v>
      </c>
      <c r="EK18" s="59">
        <f t="shared" si="28"/>
        <v>0</v>
      </c>
      <c r="EL18" s="59">
        <f t="shared" si="28"/>
        <v>0</v>
      </c>
      <c r="EM18" s="59">
        <f t="shared" si="28"/>
        <v>0</v>
      </c>
      <c r="EN18" s="59">
        <f t="shared" si="28"/>
        <v>0</v>
      </c>
      <c r="EO18" s="59">
        <f t="shared" si="28"/>
        <v>0</v>
      </c>
      <c r="EP18" s="59">
        <f t="shared" si="28"/>
        <v>0</v>
      </c>
      <c r="EQ18" s="59">
        <f t="shared" si="28"/>
        <v>0</v>
      </c>
      <c r="ER18" s="59">
        <f t="shared" si="28"/>
        <v>0</v>
      </c>
      <c r="ES18" s="59">
        <f t="shared" si="28"/>
        <v>0</v>
      </c>
      <c r="ET18" s="59">
        <f t="shared" ref="ET18:FE19" si="29">$I18*BA18</f>
        <v>0</v>
      </c>
      <c r="EU18" s="59">
        <f t="shared" si="29"/>
        <v>0</v>
      </c>
      <c r="EV18" s="59">
        <f t="shared" si="29"/>
        <v>0</v>
      </c>
      <c r="EW18" s="59">
        <f t="shared" si="29"/>
        <v>0</v>
      </c>
      <c r="EX18" s="59">
        <f t="shared" si="29"/>
        <v>0</v>
      </c>
      <c r="EY18" s="59">
        <f t="shared" si="29"/>
        <v>0</v>
      </c>
      <c r="EZ18" s="59">
        <f t="shared" si="29"/>
        <v>0</v>
      </c>
      <c r="FA18" s="59">
        <f t="shared" si="29"/>
        <v>0</v>
      </c>
      <c r="FB18" s="59">
        <f t="shared" si="29"/>
        <v>0</v>
      </c>
      <c r="FC18" s="59">
        <f t="shared" si="29"/>
        <v>0</v>
      </c>
      <c r="FD18" s="59">
        <f t="shared" si="29"/>
        <v>0</v>
      </c>
      <c r="FE18" s="59">
        <f t="shared" si="29"/>
        <v>0</v>
      </c>
      <c r="FF18" s="59">
        <f t="shared" ref="FF18:FQ19" si="30">$J18*BM18</f>
        <v>0</v>
      </c>
      <c r="FG18" s="59">
        <f t="shared" si="30"/>
        <v>0</v>
      </c>
      <c r="FH18" s="59">
        <f t="shared" si="30"/>
        <v>0</v>
      </c>
      <c r="FI18" s="59">
        <f t="shared" si="30"/>
        <v>0</v>
      </c>
      <c r="FJ18" s="59">
        <f t="shared" si="30"/>
        <v>0</v>
      </c>
      <c r="FK18" s="59">
        <f t="shared" si="30"/>
        <v>0</v>
      </c>
      <c r="FL18" s="59">
        <f t="shared" si="30"/>
        <v>0</v>
      </c>
      <c r="FM18" s="59">
        <f t="shared" si="30"/>
        <v>0</v>
      </c>
      <c r="FN18" s="59">
        <f t="shared" si="30"/>
        <v>0</v>
      </c>
      <c r="FO18" s="59">
        <f t="shared" si="30"/>
        <v>0</v>
      </c>
      <c r="FP18" s="59">
        <f t="shared" si="30"/>
        <v>0</v>
      </c>
      <c r="FQ18" s="59">
        <f t="shared" si="30"/>
        <v>0</v>
      </c>
      <c r="FR18" s="59">
        <f t="shared" ref="FR18:GC19" si="31">$K18*BY18</f>
        <v>0</v>
      </c>
      <c r="FS18" s="59">
        <f t="shared" si="31"/>
        <v>0</v>
      </c>
      <c r="FT18" s="59">
        <f t="shared" si="31"/>
        <v>0</v>
      </c>
      <c r="FU18" s="59">
        <f t="shared" si="31"/>
        <v>0</v>
      </c>
      <c r="FV18" s="59">
        <f t="shared" si="31"/>
        <v>0</v>
      </c>
      <c r="FW18" s="59">
        <f t="shared" si="31"/>
        <v>0</v>
      </c>
      <c r="FX18" s="59">
        <f t="shared" si="31"/>
        <v>0</v>
      </c>
      <c r="FY18" s="59">
        <f t="shared" si="31"/>
        <v>0</v>
      </c>
      <c r="FZ18" s="59">
        <f t="shared" si="31"/>
        <v>0</v>
      </c>
      <c r="GA18" s="59">
        <f t="shared" si="31"/>
        <v>0</v>
      </c>
      <c r="GB18" s="59">
        <f t="shared" si="31"/>
        <v>0</v>
      </c>
      <c r="GC18" s="59">
        <f t="shared" si="31"/>
        <v>0</v>
      </c>
      <c r="GD18" s="59">
        <f>$L18*CW18</f>
        <v>0</v>
      </c>
      <c r="GE18" s="59">
        <f t="shared" ref="GE18:GO19" si="32">$L18*CX18</f>
        <v>0</v>
      </c>
      <c r="GF18" s="59">
        <f t="shared" si="32"/>
        <v>0</v>
      </c>
      <c r="GG18" s="59">
        <f t="shared" si="32"/>
        <v>0</v>
      </c>
      <c r="GH18" s="59">
        <f t="shared" si="32"/>
        <v>0</v>
      </c>
      <c r="GI18" s="59">
        <f t="shared" si="32"/>
        <v>0</v>
      </c>
      <c r="GJ18" s="59">
        <f t="shared" si="32"/>
        <v>0</v>
      </c>
      <c r="GK18" s="59">
        <f t="shared" si="32"/>
        <v>0</v>
      </c>
      <c r="GL18" s="59">
        <f t="shared" si="32"/>
        <v>0</v>
      </c>
      <c r="GM18" s="59">
        <f t="shared" si="32"/>
        <v>0</v>
      </c>
      <c r="GN18" s="59">
        <f t="shared" si="32"/>
        <v>0</v>
      </c>
      <c r="GO18" s="59">
        <f t="shared" si="32"/>
        <v>0</v>
      </c>
      <c r="GP18" s="59">
        <f>$L18*DI18</f>
        <v>0</v>
      </c>
      <c r="GQ18" s="59">
        <f t="shared" ref="GQ18:HA19" si="33">$L18*DJ18</f>
        <v>0</v>
      </c>
      <c r="GR18" s="59">
        <f t="shared" si="33"/>
        <v>0</v>
      </c>
      <c r="GS18" s="59">
        <f t="shared" si="33"/>
        <v>0</v>
      </c>
      <c r="GT18" s="59">
        <f t="shared" si="33"/>
        <v>0</v>
      </c>
      <c r="GU18" s="59">
        <f t="shared" si="33"/>
        <v>0</v>
      </c>
      <c r="GV18" s="59">
        <f t="shared" si="33"/>
        <v>0</v>
      </c>
      <c r="GW18" s="59">
        <f t="shared" si="33"/>
        <v>0</v>
      </c>
      <c r="GX18" s="59">
        <f t="shared" si="33"/>
        <v>0</v>
      </c>
      <c r="GY18" s="59">
        <f t="shared" si="33"/>
        <v>0</v>
      </c>
      <c r="GZ18" s="59">
        <f t="shared" si="33"/>
        <v>0</v>
      </c>
      <c r="HA18" s="59">
        <f t="shared" si="33"/>
        <v>0</v>
      </c>
    </row>
    <row r="19" spans="1:209" ht="15.75" thickBot="1">
      <c r="A19" s="28" t="s">
        <v>153</v>
      </c>
      <c r="C19" s="78"/>
      <c r="D19" s="79" t="s">
        <v>152</v>
      </c>
      <c r="E19" s="80">
        <f>SUM(Q19:DH19)</f>
        <v>0</v>
      </c>
      <c r="F19" s="81"/>
      <c r="G19" s="81"/>
      <c r="H19" s="81"/>
      <c r="I19" s="81"/>
      <c r="J19" s="81"/>
      <c r="K19" s="81"/>
      <c r="L19" s="82"/>
      <c r="M19" s="82"/>
      <c r="N19" s="66">
        <f>SUM(DJ19:HA19)</f>
        <v>0</v>
      </c>
      <c r="O19" s="74"/>
      <c r="Q19" s="75"/>
      <c r="R19" s="76"/>
      <c r="S19" s="76"/>
      <c r="T19" s="76"/>
      <c r="U19" s="76"/>
      <c r="V19" s="76"/>
      <c r="W19" s="76"/>
      <c r="X19" s="76"/>
      <c r="Y19" s="76"/>
      <c r="Z19" s="76"/>
      <c r="AA19" s="76"/>
      <c r="AB19" s="77"/>
      <c r="AC19" s="75"/>
      <c r="AD19" s="76"/>
      <c r="AE19" s="76"/>
      <c r="AF19" s="76"/>
      <c r="AG19" s="76"/>
      <c r="AH19" s="76"/>
      <c r="AI19" s="76"/>
      <c r="AJ19" s="76"/>
      <c r="AK19" s="76"/>
      <c r="AL19" s="76"/>
      <c r="AM19" s="76"/>
      <c r="AN19" s="77"/>
      <c r="AO19" s="75"/>
      <c r="AP19" s="76"/>
      <c r="AQ19" s="76"/>
      <c r="AR19" s="76"/>
      <c r="AS19" s="76"/>
      <c r="AT19" s="76"/>
      <c r="AU19" s="76"/>
      <c r="AV19" s="76"/>
      <c r="AW19" s="76"/>
      <c r="AX19" s="76"/>
      <c r="AY19" s="76"/>
      <c r="AZ19" s="77"/>
      <c r="BA19" s="75"/>
      <c r="BB19" s="76"/>
      <c r="BC19" s="76"/>
      <c r="BD19" s="76"/>
      <c r="BE19" s="76"/>
      <c r="BF19" s="76"/>
      <c r="BG19" s="76"/>
      <c r="BH19" s="76"/>
      <c r="BI19" s="76"/>
      <c r="BJ19" s="76"/>
      <c r="BK19" s="76"/>
      <c r="BL19" s="77"/>
      <c r="BM19" s="75"/>
      <c r="BN19" s="76"/>
      <c r="BO19" s="76"/>
      <c r="BP19" s="76"/>
      <c r="BQ19" s="76"/>
      <c r="BR19" s="76"/>
      <c r="BS19" s="76"/>
      <c r="BT19" s="76"/>
      <c r="BU19" s="76"/>
      <c r="BV19" s="76"/>
      <c r="BW19" s="76"/>
      <c r="BX19" s="77"/>
      <c r="BY19" s="75"/>
      <c r="BZ19" s="76"/>
      <c r="CA19" s="76"/>
      <c r="CB19" s="76"/>
      <c r="CC19" s="76"/>
      <c r="CD19" s="76"/>
      <c r="CE19" s="76"/>
      <c r="CF19" s="76"/>
      <c r="CG19" s="76"/>
      <c r="CH19" s="76"/>
      <c r="CI19" s="76"/>
      <c r="CJ19" s="77"/>
      <c r="CK19" s="75"/>
      <c r="CL19" s="76"/>
      <c r="CM19" s="76"/>
      <c r="CN19" s="76"/>
      <c r="CO19" s="76"/>
      <c r="CP19" s="76"/>
      <c r="CQ19" s="76"/>
      <c r="CR19" s="76"/>
      <c r="CS19" s="76"/>
      <c r="CT19" s="76"/>
      <c r="CU19" s="76"/>
      <c r="CV19" s="77"/>
      <c r="CW19" s="75"/>
      <c r="CX19" s="76"/>
      <c r="CY19" s="76"/>
      <c r="CZ19" s="76"/>
      <c r="DA19" s="76"/>
      <c r="DB19" s="76"/>
      <c r="DC19" s="76"/>
      <c r="DD19" s="76"/>
      <c r="DE19" s="76"/>
      <c r="DF19" s="76"/>
      <c r="DG19" s="76"/>
      <c r="DH19" s="77"/>
      <c r="DJ19" s="59">
        <f t="shared" si="26"/>
        <v>0</v>
      </c>
      <c r="DK19" s="59">
        <f t="shared" si="26"/>
        <v>0</v>
      </c>
      <c r="DL19" s="59">
        <f t="shared" si="26"/>
        <v>0</v>
      </c>
      <c r="DM19" s="59">
        <f t="shared" si="26"/>
        <v>0</v>
      </c>
      <c r="DN19" s="59">
        <f t="shared" si="26"/>
        <v>0</v>
      </c>
      <c r="DO19" s="59">
        <f t="shared" si="26"/>
        <v>0</v>
      </c>
      <c r="DP19" s="59">
        <f t="shared" si="26"/>
        <v>0</v>
      </c>
      <c r="DQ19" s="59">
        <f t="shared" si="26"/>
        <v>0</v>
      </c>
      <c r="DR19" s="59">
        <f t="shared" si="26"/>
        <v>0</v>
      </c>
      <c r="DS19" s="59">
        <f t="shared" si="26"/>
        <v>0</v>
      </c>
      <c r="DT19" s="59">
        <f t="shared" si="26"/>
        <v>0</v>
      </c>
      <c r="DU19" s="59">
        <f t="shared" si="26"/>
        <v>0</v>
      </c>
      <c r="DV19" s="59">
        <f t="shared" si="27"/>
        <v>0</v>
      </c>
      <c r="DW19" s="59">
        <f t="shared" si="27"/>
        <v>0</v>
      </c>
      <c r="DX19" s="59">
        <f t="shared" si="27"/>
        <v>0</v>
      </c>
      <c r="DY19" s="59">
        <f t="shared" si="27"/>
        <v>0</v>
      </c>
      <c r="DZ19" s="59">
        <f t="shared" si="27"/>
        <v>0</v>
      </c>
      <c r="EA19" s="59">
        <f t="shared" si="27"/>
        <v>0</v>
      </c>
      <c r="EB19" s="59">
        <f t="shared" si="27"/>
        <v>0</v>
      </c>
      <c r="EC19" s="59">
        <f t="shared" si="27"/>
        <v>0</v>
      </c>
      <c r="ED19" s="59">
        <f t="shared" si="27"/>
        <v>0</v>
      </c>
      <c r="EE19" s="59">
        <f t="shared" si="27"/>
        <v>0</v>
      </c>
      <c r="EF19" s="59">
        <f t="shared" si="27"/>
        <v>0</v>
      </c>
      <c r="EG19" s="59">
        <f t="shared" si="27"/>
        <v>0</v>
      </c>
      <c r="EH19" s="59">
        <f t="shared" si="28"/>
        <v>0</v>
      </c>
      <c r="EI19" s="59">
        <f t="shared" si="28"/>
        <v>0</v>
      </c>
      <c r="EJ19" s="59">
        <f t="shared" si="28"/>
        <v>0</v>
      </c>
      <c r="EK19" s="59">
        <f t="shared" si="28"/>
        <v>0</v>
      </c>
      <c r="EL19" s="59">
        <f t="shared" si="28"/>
        <v>0</v>
      </c>
      <c r="EM19" s="59">
        <f t="shared" si="28"/>
        <v>0</v>
      </c>
      <c r="EN19" s="59">
        <f t="shared" si="28"/>
        <v>0</v>
      </c>
      <c r="EO19" s="59">
        <f t="shared" si="28"/>
        <v>0</v>
      </c>
      <c r="EP19" s="59">
        <f t="shared" si="28"/>
        <v>0</v>
      </c>
      <c r="EQ19" s="59">
        <f t="shared" si="28"/>
        <v>0</v>
      </c>
      <c r="ER19" s="59">
        <f t="shared" si="28"/>
        <v>0</v>
      </c>
      <c r="ES19" s="59">
        <f t="shared" si="28"/>
        <v>0</v>
      </c>
      <c r="ET19" s="59">
        <f t="shared" si="29"/>
        <v>0</v>
      </c>
      <c r="EU19" s="59">
        <f t="shared" si="29"/>
        <v>0</v>
      </c>
      <c r="EV19" s="59">
        <f t="shared" si="29"/>
        <v>0</v>
      </c>
      <c r="EW19" s="59">
        <f t="shared" si="29"/>
        <v>0</v>
      </c>
      <c r="EX19" s="59">
        <f t="shared" si="29"/>
        <v>0</v>
      </c>
      <c r="EY19" s="59">
        <f t="shared" si="29"/>
        <v>0</v>
      </c>
      <c r="EZ19" s="59">
        <f t="shared" si="29"/>
        <v>0</v>
      </c>
      <c r="FA19" s="59">
        <f t="shared" si="29"/>
        <v>0</v>
      </c>
      <c r="FB19" s="59">
        <f t="shared" si="29"/>
        <v>0</v>
      </c>
      <c r="FC19" s="59">
        <f t="shared" si="29"/>
        <v>0</v>
      </c>
      <c r="FD19" s="59">
        <f t="shared" si="29"/>
        <v>0</v>
      </c>
      <c r="FE19" s="59">
        <f t="shared" si="29"/>
        <v>0</v>
      </c>
      <c r="FF19" s="59">
        <f t="shared" si="30"/>
        <v>0</v>
      </c>
      <c r="FG19" s="59">
        <f t="shared" si="30"/>
        <v>0</v>
      </c>
      <c r="FH19" s="59">
        <f t="shared" si="30"/>
        <v>0</v>
      </c>
      <c r="FI19" s="59">
        <f t="shared" si="30"/>
        <v>0</v>
      </c>
      <c r="FJ19" s="59">
        <f t="shared" si="30"/>
        <v>0</v>
      </c>
      <c r="FK19" s="59">
        <f t="shared" si="30"/>
        <v>0</v>
      </c>
      <c r="FL19" s="59">
        <f t="shared" si="30"/>
        <v>0</v>
      </c>
      <c r="FM19" s="59">
        <f t="shared" si="30"/>
        <v>0</v>
      </c>
      <c r="FN19" s="59">
        <f t="shared" si="30"/>
        <v>0</v>
      </c>
      <c r="FO19" s="59">
        <f t="shared" si="30"/>
        <v>0</v>
      </c>
      <c r="FP19" s="59">
        <f t="shared" si="30"/>
        <v>0</v>
      </c>
      <c r="FQ19" s="59">
        <f t="shared" si="30"/>
        <v>0</v>
      </c>
      <c r="FR19" s="59">
        <f t="shared" si="31"/>
        <v>0</v>
      </c>
      <c r="FS19" s="59">
        <f t="shared" si="31"/>
        <v>0</v>
      </c>
      <c r="FT19" s="59">
        <f t="shared" si="31"/>
        <v>0</v>
      </c>
      <c r="FU19" s="59">
        <f t="shared" si="31"/>
        <v>0</v>
      </c>
      <c r="FV19" s="59">
        <f t="shared" si="31"/>
        <v>0</v>
      </c>
      <c r="FW19" s="59">
        <f t="shared" si="31"/>
        <v>0</v>
      </c>
      <c r="FX19" s="59">
        <f t="shared" si="31"/>
        <v>0</v>
      </c>
      <c r="FY19" s="59">
        <f t="shared" si="31"/>
        <v>0</v>
      </c>
      <c r="FZ19" s="59">
        <f t="shared" si="31"/>
        <v>0</v>
      </c>
      <c r="GA19" s="59">
        <f t="shared" si="31"/>
        <v>0</v>
      </c>
      <c r="GB19" s="59">
        <f t="shared" si="31"/>
        <v>0</v>
      </c>
      <c r="GC19" s="59">
        <f t="shared" si="31"/>
        <v>0</v>
      </c>
      <c r="GD19" s="59">
        <f>$L19*CW19</f>
        <v>0</v>
      </c>
      <c r="GE19" s="59">
        <f t="shared" si="32"/>
        <v>0</v>
      </c>
      <c r="GF19" s="59">
        <f t="shared" si="32"/>
        <v>0</v>
      </c>
      <c r="GG19" s="59">
        <f t="shared" si="32"/>
        <v>0</v>
      </c>
      <c r="GH19" s="59">
        <f t="shared" si="32"/>
        <v>0</v>
      </c>
      <c r="GI19" s="59">
        <f t="shared" si="32"/>
        <v>0</v>
      </c>
      <c r="GJ19" s="59">
        <f t="shared" si="32"/>
        <v>0</v>
      </c>
      <c r="GK19" s="59">
        <f t="shared" si="32"/>
        <v>0</v>
      </c>
      <c r="GL19" s="59">
        <f t="shared" si="32"/>
        <v>0</v>
      </c>
      <c r="GM19" s="59">
        <f t="shared" si="32"/>
        <v>0</v>
      </c>
      <c r="GN19" s="59">
        <f t="shared" si="32"/>
        <v>0</v>
      </c>
      <c r="GO19" s="59">
        <f t="shared" si="32"/>
        <v>0</v>
      </c>
      <c r="GP19" s="59">
        <f>$L19*DI19</f>
        <v>0</v>
      </c>
      <c r="GQ19" s="59">
        <f t="shared" si="33"/>
        <v>0</v>
      </c>
      <c r="GR19" s="59">
        <f t="shared" si="33"/>
        <v>0</v>
      </c>
      <c r="GS19" s="59">
        <f t="shared" si="33"/>
        <v>0</v>
      </c>
      <c r="GT19" s="59">
        <f t="shared" si="33"/>
        <v>0</v>
      </c>
      <c r="GU19" s="59">
        <f t="shared" si="33"/>
        <v>0</v>
      </c>
      <c r="GV19" s="59">
        <f t="shared" si="33"/>
        <v>0</v>
      </c>
      <c r="GW19" s="59">
        <f t="shared" si="33"/>
        <v>0</v>
      </c>
      <c r="GX19" s="59">
        <f t="shared" si="33"/>
        <v>0</v>
      </c>
      <c r="GY19" s="59">
        <f t="shared" si="33"/>
        <v>0</v>
      </c>
      <c r="GZ19" s="59">
        <f t="shared" si="33"/>
        <v>0</v>
      </c>
      <c r="HA19" s="59">
        <f t="shared" si="33"/>
        <v>0</v>
      </c>
    </row>
    <row r="20" spans="1:209" s="26" customFormat="1" ht="15.75" thickBot="1">
      <c r="A20" s="28" t="s">
        <v>154</v>
      </c>
      <c r="C20" s="83" t="s">
        <v>155</v>
      </c>
      <c r="D20" s="84"/>
      <c r="E20" s="85">
        <f>SUM(E12:E19)</f>
        <v>0</v>
      </c>
      <c r="F20" s="86"/>
      <c r="G20" s="86"/>
      <c r="H20" s="86"/>
      <c r="I20" s="86"/>
      <c r="J20" s="86"/>
      <c r="K20" s="86"/>
      <c r="L20" s="86"/>
      <c r="M20" s="86"/>
      <c r="N20" s="87">
        <f>SUM(N12:N19)</f>
        <v>0</v>
      </c>
      <c r="O20" s="88"/>
      <c r="Q20" s="89">
        <f t="shared" ref="Q20:CB20" si="34">SUM(Q11:Q19)</f>
        <v>0</v>
      </c>
      <c r="R20" s="90">
        <f t="shared" si="34"/>
        <v>0</v>
      </c>
      <c r="S20" s="90">
        <f t="shared" si="34"/>
        <v>0</v>
      </c>
      <c r="T20" s="90">
        <f t="shared" si="34"/>
        <v>0</v>
      </c>
      <c r="U20" s="90">
        <f t="shared" si="34"/>
        <v>0</v>
      </c>
      <c r="V20" s="90">
        <f t="shared" si="34"/>
        <v>0</v>
      </c>
      <c r="W20" s="90">
        <f t="shared" si="34"/>
        <v>0</v>
      </c>
      <c r="X20" s="90">
        <f t="shared" si="34"/>
        <v>0</v>
      </c>
      <c r="Y20" s="90">
        <f t="shared" si="34"/>
        <v>0</v>
      </c>
      <c r="Z20" s="90">
        <f t="shared" si="34"/>
        <v>0</v>
      </c>
      <c r="AA20" s="90">
        <f t="shared" si="34"/>
        <v>0</v>
      </c>
      <c r="AB20" s="91">
        <f t="shared" si="34"/>
        <v>0</v>
      </c>
      <c r="AC20" s="89">
        <f t="shared" si="34"/>
        <v>0</v>
      </c>
      <c r="AD20" s="90">
        <f t="shared" si="34"/>
        <v>0</v>
      </c>
      <c r="AE20" s="90">
        <f t="shared" si="34"/>
        <v>0</v>
      </c>
      <c r="AF20" s="90">
        <f t="shared" si="34"/>
        <v>0</v>
      </c>
      <c r="AG20" s="90">
        <f t="shared" si="34"/>
        <v>0</v>
      </c>
      <c r="AH20" s="90">
        <f t="shared" si="34"/>
        <v>0</v>
      </c>
      <c r="AI20" s="90">
        <f t="shared" si="34"/>
        <v>0</v>
      </c>
      <c r="AJ20" s="90">
        <f t="shared" si="34"/>
        <v>0</v>
      </c>
      <c r="AK20" s="90">
        <f t="shared" si="34"/>
        <v>0</v>
      </c>
      <c r="AL20" s="90">
        <f t="shared" si="34"/>
        <v>0</v>
      </c>
      <c r="AM20" s="90">
        <f t="shared" si="34"/>
        <v>0</v>
      </c>
      <c r="AN20" s="91">
        <f t="shared" si="34"/>
        <v>0</v>
      </c>
      <c r="AO20" s="89">
        <f t="shared" si="34"/>
        <v>0</v>
      </c>
      <c r="AP20" s="90">
        <f t="shared" si="34"/>
        <v>0</v>
      </c>
      <c r="AQ20" s="90">
        <f t="shared" si="34"/>
        <v>0</v>
      </c>
      <c r="AR20" s="90">
        <f t="shared" si="34"/>
        <v>0</v>
      </c>
      <c r="AS20" s="90">
        <f t="shared" si="34"/>
        <v>0</v>
      </c>
      <c r="AT20" s="90">
        <f t="shared" si="34"/>
        <v>0</v>
      </c>
      <c r="AU20" s="90">
        <f t="shared" si="34"/>
        <v>0</v>
      </c>
      <c r="AV20" s="90">
        <f t="shared" si="34"/>
        <v>0</v>
      </c>
      <c r="AW20" s="90">
        <f t="shared" si="34"/>
        <v>0</v>
      </c>
      <c r="AX20" s="90">
        <f t="shared" si="34"/>
        <v>0</v>
      </c>
      <c r="AY20" s="90">
        <f t="shared" si="34"/>
        <v>0</v>
      </c>
      <c r="AZ20" s="91">
        <f t="shared" si="34"/>
        <v>0</v>
      </c>
      <c r="BA20" s="89">
        <f t="shared" si="34"/>
        <v>0</v>
      </c>
      <c r="BB20" s="90">
        <f t="shared" si="34"/>
        <v>0</v>
      </c>
      <c r="BC20" s="90">
        <f t="shared" si="34"/>
        <v>0</v>
      </c>
      <c r="BD20" s="90">
        <f t="shared" si="34"/>
        <v>0</v>
      </c>
      <c r="BE20" s="90">
        <f t="shared" si="34"/>
        <v>0</v>
      </c>
      <c r="BF20" s="90">
        <f t="shared" si="34"/>
        <v>0</v>
      </c>
      <c r="BG20" s="90">
        <f t="shared" si="34"/>
        <v>0</v>
      </c>
      <c r="BH20" s="90">
        <f t="shared" si="34"/>
        <v>0</v>
      </c>
      <c r="BI20" s="90">
        <f t="shared" si="34"/>
        <v>0</v>
      </c>
      <c r="BJ20" s="90">
        <f t="shared" si="34"/>
        <v>0</v>
      </c>
      <c r="BK20" s="90">
        <f t="shared" si="34"/>
        <v>0</v>
      </c>
      <c r="BL20" s="91">
        <f t="shared" si="34"/>
        <v>0</v>
      </c>
      <c r="BM20" s="89">
        <f t="shared" si="34"/>
        <v>0</v>
      </c>
      <c r="BN20" s="90">
        <f t="shared" si="34"/>
        <v>0</v>
      </c>
      <c r="BO20" s="90">
        <f t="shared" si="34"/>
        <v>0</v>
      </c>
      <c r="BP20" s="90">
        <f t="shared" si="34"/>
        <v>0</v>
      </c>
      <c r="BQ20" s="90">
        <f t="shared" si="34"/>
        <v>0</v>
      </c>
      <c r="BR20" s="90">
        <f t="shared" si="34"/>
        <v>0</v>
      </c>
      <c r="BS20" s="90">
        <f t="shared" si="34"/>
        <v>0</v>
      </c>
      <c r="BT20" s="90">
        <f t="shared" si="34"/>
        <v>0</v>
      </c>
      <c r="BU20" s="90">
        <f t="shared" si="34"/>
        <v>0</v>
      </c>
      <c r="BV20" s="90">
        <f t="shared" si="34"/>
        <v>0</v>
      </c>
      <c r="BW20" s="90">
        <f t="shared" si="34"/>
        <v>0</v>
      </c>
      <c r="BX20" s="91">
        <f t="shared" si="34"/>
        <v>0</v>
      </c>
      <c r="BY20" s="89">
        <f t="shared" si="34"/>
        <v>0</v>
      </c>
      <c r="BZ20" s="90">
        <f t="shared" si="34"/>
        <v>0</v>
      </c>
      <c r="CA20" s="90">
        <f t="shared" si="34"/>
        <v>0</v>
      </c>
      <c r="CB20" s="90">
        <f t="shared" si="34"/>
        <v>0</v>
      </c>
      <c r="CC20" s="90">
        <f t="shared" ref="CC20:DH20" si="35">SUM(CC11:CC19)</f>
        <v>0</v>
      </c>
      <c r="CD20" s="90">
        <f t="shared" si="35"/>
        <v>0</v>
      </c>
      <c r="CE20" s="90">
        <f t="shared" si="35"/>
        <v>0</v>
      </c>
      <c r="CF20" s="90">
        <f t="shared" si="35"/>
        <v>0</v>
      </c>
      <c r="CG20" s="90">
        <f t="shared" si="35"/>
        <v>0</v>
      </c>
      <c r="CH20" s="90">
        <f t="shared" si="35"/>
        <v>0</v>
      </c>
      <c r="CI20" s="90">
        <f t="shared" si="35"/>
        <v>0</v>
      </c>
      <c r="CJ20" s="91">
        <f t="shared" si="35"/>
        <v>0</v>
      </c>
      <c r="CK20" s="89">
        <f t="shared" si="35"/>
        <v>0</v>
      </c>
      <c r="CL20" s="90">
        <f t="shared" si="35"/>
        <v>0</v>
      </c>
      <c r="CM20" s="90">
        <f t="shared" si="35"/>
        <v>0</v>
      </c>
      <c r="CN20" s="90">
        <f t="shared" si="35"/>
        <v>0</v>
      </c>
      <c r="CO20" s="90">
        <f t="shared" si="35"/>
        <v>0</v>
      </c>
      <c r="CP20" s="90">
        <f t="shared" si="35"/>
        <v>0</v>
      </c>
      <c r="CQ20" s="90">
        <f t="shared" si="35"/>
        <v>0</v>
      </c>
      <c r="CR20" s="90">
        <f t="shared" si="35"/>
        <v>0</v>
      </c>
      <c r="CS20" s="90">
        <f t="shared" si="35"/>
        <v>0</v>
      </c>
      <c r="CT20" s="90">
        <f t="shared" si="35"/>
        <v>0</v>
      </c>
      <c r="CU20" s="90">
        <f t="shared" si="35"/>
        <v>0</v>
      </c>
      <c r="CV20" s="91">
        <f t="shared" si="35"/>
        <v>0</v>
      </c>
      <c r="CW20" s="89">
        <f t="shared" si="35"/>
        <v>0</v>
      </c>
      <c r="CX20" s="90">
        <f t="shared" si="35"/>
        <v>0</v>
      </c>
      <c r="CY20" s="90">
        <f t="shared" si="35"/>
        <v>0</v>
      </c>
      <c r="CZ20" s="90">
        <f t="shared" si="35"/>
        <v>0</v>
      </c>
      <c r="DA20" s="90">
        <f t="shared" si="35"/>
        <v>0</v>
      </c>
      <c r="DB20" s="90">
        <f t="shared" si="35"/>
        <v>0</v>
      </c>
      <c r="DC20" s="90">
        <f t="shared" si="35"/>
        <v>0</v>
      </c>
      <c r="DD20" s="90">
        <f t="shared" si="35"/>
        <v>0</v>
      </c>
      <c r="DE20" s="90">
        <f t="shared" si="35"/>
        <v>0</v>
      </c>
      <c r="DF20" s="90">
        <f t="shared" si="35"/>
        <v>0</v>
      </c>
      <c r="DG20" s="90">
        <f t="shared" si="35"/>
        <v>0</v>
      </c>
      <c r="DH20" s="91">
        <f t="shared" si="35"/>
        <v>0</v>
      </c>
      <c r="DJ20" s="89">
        <f t="shared" ref="DJ20:FU20" si="36">SUM(DJ11:DJ19)</f>
        <v>0</v>
      </c>
      <c r="DK20" s="90">
        <f t="shared" si="36"/>
        <v>0</v>
      </c>
      <c r="DL20" s="90">
        <f t="shared" si="36"/>
        <v>0</v>
      </c>
      <c r="DM20" s="90">
        <f t="shared" si="36"/>
        <v>0</v>
      </c>
      <c r="DN20" s="90">
        <f t="shared" si="36"/>
        <v>0</v>
      </c>
      <c r="DO20" s="90">
        <f t="shared" si="36"/>
        <v>0</v>
      </c>
      <c r="DP20" s="90">
        <f t="shared" si="36"/>
        <v>0</v>
      </c>
      <c r="DQ20" s="90">
        <f t="shared" si="36"/>
        <v>0</v>
      </c>
      <c r="DR20" s="90">
        <f t="shared" si="36"/>
        <v>0</v>
      </c>
      <c r="DS20" s="90">
        <f t="shared" si="36"/>
        <v>0</v>
      </c>
      <c r="DT20" s="90">
        <f t="shared" si="36"/>
        <v>0</v>
      </c>
      <c r="DU20" s="91">
        <f t="shared" si="36"/>
        <v>0</v>
      </c>
      <c r="DV20" s="89">
        <f t="shared" si="36"/>
        <v>0</v>
      </c>
      <c r="DW20" s="90">
        <f t="shared" si="36"/>
        <v>0</v>
      </c>
      <c r="DX20" s="90">
        <f t="shared" si="36"/>
        <v>0</v>
      </c>
      <c r="DY20" s="90">
        <f t="shared" si="36"/>
        <v>0</v>
      </c>
      <c r="DZ20" s="90">
        <f t="shared" si="36"/>
        <v>0</v>
      </c>
      <c r="EA20" s="90">
        <f t="shared" si="36"/>
        <v>0</v>
      </c>
      <c r="EB20" s="90">
        <f t="shared" si="36"/>
        <v>0</v>
      </c>
      <c r="EC20" s="90">
        <f t="shared" si="36"/>
        <v>0</v>
      </c>
      <c r="ED20" s="90">
        <f t="shared" si="36"/>
        <v>0</v>
      </c>
      <c r="EE20" s="90">
        <f t="shared" si="36"/>
        <v>0</v>
      </c>
      <c r="EF20" s="90">
        <f t="shared" si="36"/>
        <v>0</v>
      </c>
      <c r="EG20" s="91">
        <f t="shared" si="36"/>
        <v>0</v>
      </c>
      <c r="EH20" s="89">
        <f t="shared" si="36"/>
        <v>0</v>
      </c>
      <c r="EI20" s="90">
        <f t="shared" si="36"/>
        <v>0</v>
      </c>
      <c r="EJ20" s="90">
        <f t="shared" si="36"/>
        <v>0</v>
      </c>
      <c r="EK20" s="90">
        <f t="shared" si="36"/>
        <v>0</v>
      </c>
      <c r="EL20" s="90">
        <f t="shared" si="36"/>
        <v>0</v>
      </c>
      <c r="EM20" s="90">
        <f t="shared" si="36"/>
        <v>0</v>
      </c>
      <c r="EN20" s="90">
        <f t="shared" si="36"/>
        <v>0</v>
      </c>
      <c r="EO20" s="90">
        <f t="shared" si="36"/>
        <v>0</v>
      </c>
      <c r="EP20" s="90">
        <f t="shared" si="36"/>
        <v>0</v>
      </c>
      <c r="EQ20" s="90">
        <f t="shared" si="36"/>
        <v>0</v>
      </c>
      <c r="ER20" s="90">
        <f t="shared" si="36"/>
        <v>0</v>
      </c>
      <c r="ES20" s="91">
        <f t="shared" si="36"/>
        <v>0</v>
      </c>
      <c r="ET20" s="89">
        <f t="shared" si="36"/>
        <v>0</v>
      </c>
      <c r="EU20" s="90">
        <f t="shared" si="36"/>
        <v>0</v>
      </c>
      <c r="EV20" s="90">
        <f t="shared" si="36"/>
        <v>0</v>
      </c>
      <c r="EW20" s="90">
        <f t="shared" si="36"/>
        <v>0</v>
      </c>
      <c r="EX20" s="90">
        <f t="shared" si="36"/>
        <v>0</v>
      </c>
      <c r="EY20" s="90">
        <f t="shared" si="36"/>
        <v>0</v>
      </c>
      <c r="EZ20" s="90">
        <f t="shared" si="36"/>
        <v>0</v>
      </c>
      <c r="FA20" s="90">
        <f t="shared" si="36"/>
        <v>0</v>
      </c>
      <c r="FB20" s="90">
        <f t="shared" si="36"/>
        <v>0</v>
      </c>
      <c r="FC20" s="90">
        <f t="shared" si="36"/>
        <v>0</v>
      </c>
      <c r="FD20" s="90">
        <f t="shared" si="36"/>
        <v>0</v>
      </c>
      <c r="FE20" s="91">
        <f t="shared" si="36"/>
        <v>0</v>
      </c>
      <c r="FF20" s="89">
        <f t="shared" si="36"/>
        <v>0</v>
      </c>
      <c r="FG20" s="90">
        <f t="shared" si="36"/>
        <v>0</v>
      </c>
      <c r="FH20" s="90">
        <f t="shared" si="36"/>
        <v>0</v>
      </c>
      <c r="FI20" s="90">
        <f t="shared" si="36"/>
        <v>0</v>
      </c>
      <c r="FJ20" s="90">
        <f t="shared" si="36"/>
        <v>0</v>
      </c>
      <c r="FK20" s="90">
        <f t="shared" si="36"/>
        <v>0</v>
      </c>
      <c r="FL20" s="90">
        <f t="shared" si="36"/>
        <v>0</v>
      </c>
      <c r="FM20" s="90">
        <f t="shared" si="36"/>
        <v>0</v>
      </c>
      <c r="FN20" s="90">
        <f t="shared" si="36"/>
        <v>0</v>
      </c>
      <c r="FO20" s="90">
        <f t="shared" si="36"/>
        <v>0</v>
      </c>
      <c r="FP20" s="90">
        <f t="shared" si="36"/>
        <v>0</v>
      </c>
      <c r="FQ20" s="91">
        <f t="shared" si="36"/>
        <v>0</v>
      </c>
      <c r="FR20" s="89">
        <f t="shared" si="36"/>
        <v>0</v>
      </c>
      <c r="FS20" s="90">
        <f t="shared" si="36"/>
        <v>0</v>
      </c>
      <c r="FT20" s="90">
        <f t="shared" si="36"/>
        <v>0</v>
      </c>
      <c r="FU20" s="90">
        <f t="shared" si="36"/>
        <v>0</v>
      </c>
      <c r="FV20" s="90">
        <f t="shared" ref="FV20:HA20" si="37">SUM(FV11:FV19)</f>
        <v>0</v>
      </c>
      <c r="FW20" s="90">
        <f t="shared" si="37"/>
        <v>0</v>
      </c>
      <c r="FX20" s="90">
        <f t="shared" si="37"/>
        <v>0</v>
      </c>
      <c r="FY20" s="90">
        <f t="shared" si="37"/>
        <v>0</v>
      </c>
      <c r="FZ20" s="90">
        <f t="shared" si="37"/>
        <v>0</v>
      </c>
      <c r="GA20" s="90">
        <f t="shared" si="37"/>
        <v>0</v>
      </c>
      <c r="GB20" s="90">
        <f t="shared" si="37"/>
        <v>0</v>
      </c>
      <c r="GC20" s="91">
        <f t="shared" si="37"/>
        <v>0</v>
      </c>
      <c r="GD20" s="89">
        <f t="shared" si="37"/>
        <v>0</v>
      </c>
      <c r="GE20" s="90">
        <f t="shared" si="37"/>
        <v>0</v>
      </c>
      <c r="GF20" s="90">
        <f t="shared" si="37"/>
        <v>0</v>
      </c>
      <c r="GG20" s="90">
        <f t="shared" si="37"/>
        <v>0</v>
      </c>
      <c r="GH20" s="90">
        <f t="shared" si="37"/>
        <v>0</v>
      </c>
      <c r="GI20" s="90">
        <f t="shared" si="37"/>
        <v>0</v>
      </c>
      <c r="GJ20" s="90">
        <f t="shared" si="37"/>
        <v>0</v>
      </c>
      <c r="GK20" s="90">
        <f t="shared" si="37"/>
        <v>0</v>
      </c>
      <c r="GL20" s="90">
        <f t="shared" si="37"/>
        <v>0</v>
      </c>
      <c r="GM20" s="90">
        <f t="shared" si="37"/>
        <v>0</v>
      </c>
      <c r="GN20" s="90">
        <f t="shared" si="37"/>
        <v>0</v>
      </c>
      <c r="GO20" s="91">
        <f t="shared" si="37"/>
        <v>0</v>
      </c>
      <c r="GP20" s="89">
        <f t="shared" si="37"/>
        <v>0</v>
      </c>
      <c r="GQ20" s="90">
        <f t="shared" si="37"/>
        <v>0</v>
      </c>
      <c r="GR20" s="90">
        <f t="shared" si="37"/>
        <v>0</v>
      </c>
      <c r="GS20" s="90">
        <f t="shared" si="37"/>
        <v>0</v>
      </c>
      <c r="GT20" s="90">
        <f t="shared" si="37"/>
        <v>0</v>
      </c>
      <c r="GU20" s="90">
        <f t="shared" si="37"/>
        <v>0</v>
      </c>
      <c r="GV20" s="90">
        <f t="shared" si="37"/>
        <v>0</v>
      </c>
      <c r="GW20" s="90">
        <f t="shared" si="37"/>
        <v>0</v>
      </c>
      <c r="GX20" s="90">
        <f t="shared" si="37"/>
        <v>0</v>
      </c>
      <c r="GY20" s="90">
        <f t="shared" si="37"/>
        <v>0</v>
      </c>
      <c r="GZ20" s="90">
        <f t="shared" si="37"/>
        <v>0</v>
      </c>
      <c r="HA20" s="91">
        <f t="shared" si="37"/>
        <v>0</v>
      </c>
    </row>
    <row r="21" spans="1:209" s="26" customFormat="1" ht="15.75" thickBot="1">
      <c r="A21" s="28" t="s">
        <v>156</v>
      </c>
      <c r="C21" s="33"/>
      <c r="D21" s="33"/>
      <c r="E21" s="34"/>
      <c r="F21" s="35"/>
      <c r="G21" s="35"/>
      <c r="H21" s="35"/>
      <c r="I21" s="35"/>
      <c r="J21" s="35"/>
      <c r="K21" s="35"/>
      <c r="L21" s="35"/>
      <c r="M21" s="35"/>
      <c r="N21" s="36"/>
      <c r="O21" s="37"/>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row>
    <row r="22" spans="1:209" s="26" customFormat="1" ht="30.75" thickBot="1">
      <c r="A22" s="23"/>
      <c r="H22" s="92"/>
      <c r="J22" s="23"/>
      <c r="K22" s="23"/>
      <c r="L22" s="93"/>
      <c r="M22" s="225" t="s">
        <v>157</v>
      </c>
      <c r="N22" s="94" t="s">
        <v>49</v>
      </c>
      <c r="O22" s="95" t="s">
        <v>41</v>
      </c>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W22" s="38"/>
      <c r="CX22" s="38"/>
      <c r="CY22" s="38"/>
      <c r="CZ22" s="38"/>
      <c r="DA22" s="38"/>
      <c r="DB22" s="38"/>
      <c r="DC22" s="38"/>
      <c r="DD22" s="38"/>
      <c r="DE22" s="38"/>
      <c r="DF22" s="38"/>
      <c r="DG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P22" s="38"/>
      <c r="GQ22" s="38"/>
      <c r="GR22" s="38"/>
      <c r="GS22" s="38"/>
      <c r="GT22" s="38"/>
      <c r="GU22" s="38"/>
      <c r="GV22" s="38"/>
      <c r="GW22" s="38"/>
      <c r="GX22" s="38"/>
      <c r="GY22" s="38"/>
      <c r="GZ22" s="38"/>
    </row>
    <row r="23" spans="1:209" s="26" customFormat="1" ht="15.75" thickBot="1">
      <c r="A23" s="23" t="s">
        <v>158</v>
      </c>
      <c r="J23" s="43" t="s">
        <v>159</v>
      </c>
      <c r="K23" s="43"/>
      <c r="L23" s="96"/>
      <c r="M23" s="97"/>
      <c r="N23" s="98"/>
      <c r="O23" s="99"/>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W23" s="38"/>
      <c r="CX23" s="38"/>
      <c r="CY23" s="38"/>
      <c r="CZ23" s="38"/>
      <c r="DA23" s="38"/>
      <c r="DB23" s="38"/>
      <c r="DC23" s="38"/>
      <c r="DD23" s="38"/>
      <c r="DE23" s="38"/>
      <c r="DF23" s="38"/>
      <c r="DG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P23" s="38"/>
      <c r="GQ23" s="38"/>
      <c r="GR23" s="38"/>
      <c r="GS23" s="38"/>
      <c r="GT23" s="38"/>
      <c r="GU23" s="38"/>
      <c r="GV23" s="38"/>
      <c r="GW23" s="38"/>
      <c r="GX23" s="38"/>
      <c r="GY23" s="38"/>
      <c r="GZ23" s="38"/>
    </row>
    <row r="24" spans="1:209" s="26" customFormat="1">
      <c r="A24" s="23">
        <v>2015</v>
      </c>
      <c r="J24" s="394" t="s">
        <v>160</v>
      </c>
      <c r="K24" s="395"/>
      <c r="L24" s="396"/>
      <c r="M24" s="190"/>
      <c r="N24" s="190"/>
      <c r="O24" s="100"/>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W24" s="38"/>
      <c r="CX24" s="38"/>
      <c r="CY24" s="38"/>
      <c r="CZ24" s="38"/>
      <c r="DA24" s="38"/>
      <c r="DB24" s="38"/>
      <c r="DC24" s="38"/>
      <c r="DD24" s="38"/>
      <c r="DE24" s="38"/>
      <c r="DF24" s="38"/>
      <c r="DG24" s="38"/>
      <c r="DI24" s="38"/>
      <c r="DJ24" s="38"/>
      <c r="DK24" s="38"/>
      <c r="DL24" s="38"/>
      <c r="DM24" s="38"/>
      <c r="DN24" s="38"/>
      <c r="DO24" s="38"/>
      <c r="DP24" s="38"/>
      <c r="DQ24" s="38"/>
      <c r="DR24" s="38"/>
      <c r="DS24" s="38"/>
      <c r="DT24" s="38"/>
      <c r="DU24" s="38"/>
      <c r="DV24" s="38"/>
      <c r="DW24" s="38"/>
      <c r="DX24" s="38"/>
      <c r="DY24" s="38"/>
      <c r="DZ24" s="38"/>
      <c r="EA24" s="38"/>
      <c r="EB24" s="38"/>
      <c r="EC24" s="38"/>
      <c r="ED24" s="38"/>
      <c r="EE24" s="38"/>
      <c r="EF24" s="38"/>
      <c r="EG24" s="38"/>
      <c r="EH24" s="38"/>
      <c r="EI24" s="38"/>
      <c r="EJ24" s="38"/>
      <c r="EK24" s="38"/>
      <c r="EL24" s="38"/>
      <c r="EM24" s="38"/>
      <c r="EN24" s="38"/>
      <c r="EO24" s="38"/>
      <c r="EP24" s="38"/>
      <c r="EQ24" s="38"/>
      <c r="ER24" s="38"/>
      <c r="ES24" s="38"/>
      <c r="ET24" s="38"/>
      <c r="EU24" s="38"/>
      <c r="EV24" s="38"/>
      <c r="EW24" s="38"/>
      <c r="EX24" s="38"/>
      <c r="EY24" s="38"/>
      <c r="EZ24" s="38"/>
      <c r="FA24" s="38"/>
      <c r="FB24" s="38"/>
      <c r="FC24" s="38"/>
      <c r="FD24" s="38"/>
      <c r="FE24" s="38"/>
      <c r="FF24" s="38"/>
      <c r="FG24" s="38"/>
      <c r="FH24" s="38"/>
      <c r="FI24" s="38"/>
      <c r="FJ24" s="38"/>
      <c r="FK24" s="38"/>
      <c r="FL24" s="38"/>
      <c r="FM24" s="38"/>
      <c r="FN24" s="38"/>
      <c r="FO24" s="38"/>
      <c r="FP24" s="38"/>
      <c r="FQ24" s="38"/>
      <c r="FR24" s="38"/>
      <c r="FS24" s="38"/>
      <c r="FT24" s="38"/>
      <c r="FU24" s="38"/>
      <c r="FV24" s="38"/>
      <c r="FW24" s="38"/>
      <c r="FX24" s="38"/>
      <c r="FY24" s="38"/>
      <c r="FZ24" s="38"/>
      <c r="GA24" s="38"/>
      <c r="GB24" s="38"/>
      <c r="GC24" s="38"/>
      <c r="GD24" s="38"/>
      <c r="GE24" s="38"/>
      <c r="GF24" s="38"/>
      <c r="GG24" s="38"/>
      <c r="GH24" s="38"/>
      <c r="GI24" s="38"/>
      <c r="GJ24" s="38"/>
      <c r="GK24" s="38"/>
      <c r="GL24" s="38"/>
      <c r="GM24" s="38"/>
      <c r="GN24" s="38"/>
      <c r="GP24" s="38"/>
      <c r="GQ24" s="38"/>
      <c r="GR24" s="38"/>
      <c r="GS24" s="38"/>
      <c r="GT24" s="38"/>
      <c r="GU24" s="38"/>
      <c r="GV24" s="38"/>
      <c r="GW24" s="38"/>
      <c r="GX24" s="38"/>
      <c r="GY24" s="38"/>
      <c r="GZ24" s="38"/>
    </row>
    <row r="25" spans="1:209" s="26" customFormat="1" ht="15.75" customHeight="1" thickBot="1">
      <c r="A25" s="23">
        <v>2016</v>
      </c>
      <c r="J25" s="199" t="s">
        <v>161</v>
      </c>
      <c r="K25" s="200"/>
      <c r="L25" s="201"/>
      <c r="M25" s="101"/>
      <c r="N25" s="101"/>
      <c r="O25" s="102"/>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W25" s="38"/>
      <c r="CX25" s="38"/>
      <c r="CY25" s="38"/>
      <c r="CZ25" s="38"/>
      <c r="DA25" s="38"/>
      <c r="DB25" s="38"/>
      <c r="DC25" s="38"/>
      <c r="DD25" s="38"/>
      <c r="DE25" s="38"/>
      <c r="DF25" s="38"/>
      <c r="DG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c r="FJ25" s="38"/>
      <c r="FK25" s="38"/>
      <c r="FL25" s="38"/>
      <c r="FM25" s="38"/>
      <c r="FN25" s="38"/>
      <c r="FO25" s="38"/>
      <c r="FP25" s="38"/>
      <c r="FQ25" s="38"/>
      <c r="FR25" s="38"/>
      <c r="FS25" s="38"/>
      <c r="FT25" s="38"/>
      <c r="FU25" s="38"/>
      <c r="FV25" s="38"/>
      <c r="FW25" s="38"/>
      <c r="FX25" s="38"/>
      <c r="FY25" s="38"/>
      <c r="FZ25" s="38"/>
      <c r="GA25" s="38"/>
      <c r="GB25" s="38"/>
      <c r="GC25" s="38"/>
      <c r="GD25" s="38"/>
      <c r="GE25" s="38"/>
      <c r="GF25" s="38"/>
      <c r="GG25" s="38"/>
      <c r="GH25" s="38"/>
      <c r="GI25" s="38"/>
      <c r="GJ25" s="38"/>
      <c r="GK25" s="38"/>
      <c r="GL25" s="38"/>
      <c r="GM25" s="38"/>
      <c r="GN25" s="38"/>
      <c r="GP25" s="38"/>
      <c r="GQ25" s="38"/>
      <c r="GR25" s="38"/>
      <c r="GS25" s="38"/>
      <c r="GT25" s="38"/>
      <c r="GU25" s="38"/>
      <c r="GV25" s="38"/>
      <c r="GW25" s="38"/>
      <c r="GX25" s="38"/>
      <c r="GY25" s="38"/>
      <c r="GZ25" s="38"/>
    </row>
    <row r="26" spans="1:209" s="26" customFormat="1" ht="15.75" customHeight="1" thickBot="1">
      <c r="A26" s="23">
        <v>2017</v>
      </c>
      <c r="C26" s="33"/>
      <c r="D26" s="33"/>
      <c r="E26" s="34"/>
      <c r="F26" s="35"/>
      <c r="G26" s="35"/>
      <c r="H26" s="35"/>
      <c r="J26" s="83" t="s">
        <v>162</v>
      </c>
      <c r="K26" s="83"/>
      <c r="L26" s="103"/>
      <c r="M26" s="104"/>
      <c r="N26" s="105">
        <f>SUM(N24:N25)</f>
        <v>0</v>
      </c>
      <c r="O26" s="106"/>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W26" s="38"/>
      <c r="CX26" s="38"/>
      <c r="CY26" s="38"/>
      <c r="CZ26" s="38"/>
      <c r="DA26" s="38"/>
      <c r="DB26" s="38"/>
      <c r="DC26" s="38"/>
      <c r="DD26" s="38"/>
      <c r="DE26" s="38"/>
      <c r="DF26" s="38"/>
      <c r="DG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P26" s="38"/>
      <c r="GQ26" s="38"/>
      <c r="GR26" s="38"/>
      <c r="GS26" s="38"/>
      <c r="GT26" s="38"/>
      <c r="GU26" s="38"/>
      <c r="GV26" s="38"/>
      <c r="GW26" s="38"/>
      <c r="GX26" s="38"/>
      <c r="GY26" s="38"/>
      <c r="GZ26" s="38"/>
    </row>
    <row r="27" spans="1:209" s="26" customFormat="1">
      <c r="A27" s="23">
        <v>2018</v>
      </c>
      <c r="C27" s="33"/>
      <c r="D27" s="33"/>
      <c r="E27" s="34"/>
      <c r="F27" s="35"/>
      <c r="G27" s="35"/>
      <c r="H27" s="35"/>
      <c r="I27" s="35"/>
      <c r="J27" s="35"/>
      <c r="K27" s="35"/>
      <c r="L27" s="35"/>
      <c r="M27" s="35"/>
      <c r="N27" s="36"/>
      <c r="O27" s="37"/>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row>
    <row r="28" spans="1:209" ht="15.75" thickBot="1">
      <c r="A28" s="23">
        <v>2019</v>
      </c>
      <c r="C28" s="107"/>
      <c r="D28" s="107"/>
      <c r="E28" s="108"/>
      <c r="F28" s="108"/>
      <c r="G28" s="108"/>
      <c r="H28" s="108"/>
      <c r="I28" s="108"/>
      <c r="J28" s="108"/>
      <c r="K28" s="108"/>
      <c r="L28" s="108"/>
      <c r="M28" s="108"/>
      <c r="N28" s="109"/>
      <c r="O28" s="108"/>
    </row>
    <row r="29" spans="1:209" ht="30.75" thickBot="1">
      <c r="A29" s="23">
        <v>2020</v>
      </c>
      <c r="C29" s="108"/>
      <c r="D29" s="108"/>
      <c r="E29" s="402" t="s">
        <v>163</v>
      </c>
      <c r="F29" s="39" t="s">
        <v>164</v>
      </c>
      <c r="G29" s="39" t="s">
        <v>164</v>
      </c>
      <c r="H29" s="39" t="s">
        <v>164</v>
      </c>
      <c r="I29" s="39" t="s">
        <v>164</v>
      </c>
      <c r="J29" s="39" t="s">
        <v>164</v>
      </c>
      <c r="K29" s="39" t="s">
        <v>164</v>
      </c>
      <c r="L29" s="40" t="s">
        <v>164</v>
      </c>
      <c r="M29" s="40" t="s">
        <v>164</v>
      </c>
      <c r="N29" s="404" t="s">
        <v>49</v>
      </c>
      <c r="O29" s="406" t="s">
        <v>41</v>
      </c>
    </row>
    <row r="30" spans="1:209" ht="15.75" thickBot="1">
      <c r="A30" s="23">
        <v>2021</v>
      </c>
      <c r="D30" s="110"/>
      <c r="E30" s="403"/>
      <c r="F30" s="41">
        <f>N5</f>
        <v>2016</v>
      </c>
      <c r="G30" s="41">
        <f>F30+1</f>
        <v>2017</v>
      </c>
      <c r="H30" s="41">
        <f>G30+1</f>
        <v>2018</v>
      </c>
      <c r="I30" s="41">
        <f t="shared" ref="I30:M30" si="38">H30+1</f>
        <v>2019</v>
      </c>
      <c r="J30" s="41">
        <f t="shared" si="38"/>
        <v>2020</v>
      </c>
      <c r="K30" s="41">
        <f t="shared" si="38"/>
        <v>2021</v>
      </c>
      <c r="L30" s="42">
        <f t="shared" si="38"/>
        <v>2022</v>
      </c>
      <c r="M30" s="42">
        <f t="shared" si="38"/>
        <v>2023</v>
      </c>
      <c r="N30" s="405"/>
      <c r="O30" s="407"/>
      <c r="Q30" s="391">
        <f>N5</f>
        <v>2016</v>
      </c>
      <c r="R30" s="392"/>
      <c r="S30" s="392"/>
      <c r="T30" s="392"/>
      <c r="U30" s="392"/>
      <c r="V30" s="392"/>
      <c r="W30" s="392"/>
      <c r="X30" s="392"/>
      <c r="Y30" s="392"/>
      <c r="Z30" s="392"/>
      <c r="AA30" s="392"/>
      <c r="AB30" s="393"/>
      <c r="AC30" s="391">
        <f>Q30+1</f>
        <v>2017</v>
      </c>
      <c r="AD30" s="392"/>
      <c r="AE30" s="392"/>
      <c r="AF30" s="392"/>
      <c r="AG30" s="392"/>
      <c r="AH30" s="392"/>
      <c r="AI30" s="392"/>
      <c r="AJ30" s="392"/>
      <c r="AK30" s="392"/>
      <c r="AL30" s="392"/>
      <c r="AM30" s="392"/>
      <c r="AN30" s="393"/>
      <c r="AO30" s="391">
        <f>AC30+1</f>
        <v>2018</v>
      </c>
      <c r="AP30" s="392"/>
      <c r="AQ30" s="392"/>
      <c r="AR30" s="392"/>
      <c r="AS30" s="392"/>
      <c r="AT30" s="392"/>
      <c r="AU30" s="392"/>
      <c r="AV30" s="392"/>
      <c r="AW30" s="392"/>
      <c r="AX30" s="392"/>
      <c r="AY30" s="392"/>
      <c r="AZ30" s="393"/>
      <c r="BA30" s="391">
        <f t="shared" ref="BA30" si="39">AO30+1</f>
        <v>2019</v>
      </c>
      <c r="BB30" s="392"/>
      <c r="BC30" s="392"/>
      <c r="BD30" s="392"/>
      <c r="BE30" s="392"/>
      <c r="BF30" s="392"/>
      <c r="BG30" s="392"/>
      <c r="BH30" s="392"/>
      <c r="BI30" s="392"/>
      <c r="BJ30" s="392"/>
      <c r="BK30" s="392"/>
      <c r="BL30" s="393"/>
      <c r="BM30" s="391">
        <f t="shared" ref="BM30" si="40">BA30+1</f>
        <v>2020</v>
      </c>
      <c r="BN30" s="392"/>
      <c r="BO30" s="392"/>
      <c r="BP30" s="392"/>
      <c r="BQ30" s="392"/>
      <c r="BR30" s="392"/>
      <c r="BS30" s="392"/>
      <c r="BT30" s="392"/>
      <c r="BU30" s="392"/>
      <c r="BV30" s="392"/>
      <c r="BW30" s="392"/>
      <c r="BX30" s="393"/>
      <c r="BY30" s="391">
        <f t="shared" ref="BY30" si="41">BM30+1</f>
        <v>2021</v>
      </c>
      <c r="BZ30" s="392"/>
      <c r="CA30" s="392"/>
      <c r="CB30" s="392"/>
      <c r="CC30" s="392"/>
      <c r="CD30" s="392"/>
      <c r="CE30" s="392"/>
      <c r="CF30" s="392"/>
      <c r="CG30" s="392"/>
      <c r="CH30" s="392"/>
      <c r="CI30" s="392"/>
      <c r="CJ30" s="393"/>
      <c r="CK30" s="391">
        <f t="shared" ref="CK30" si="42">BY30+1</f>
        <v>2022</v>
      </c>
      <c r="CL30" s="392"/>
      <c r="CM30" s="392"/>
      <c r="CN30" s="392"/>
      <c r="CO30" s="392"/>
      <c r="CP30" s="392"/>
      <c r="CQ30" s="392"/>
      <c r="CR30" s="392"/>
      <c r="CS30" s="392"/>
      <c r="CT30" s="392"/>
      <c r="CU30" s="392"/>
      <c r="CV30" s="393"/>
      <c r="CW30" s="391">
        <f>CK30+1</f>
        <v>2023</v>
      </c>
      <c r="CX30" s="392"/>
      <c r="CY30" s="392"/>
      <c r="CZ30" s="392"/>
      <c r="DA30" s="392"/>
      <c r="DB30" s="392"/>
      <c r="DC30" s="392"/>
      <c r="DD30" s="392"/>
      <c r="DE30" s="392"/>
      <c r="DF30" s="392"/>
      <c r="DG30" s="392"/>
      <c r="DH30" s="393"/>
      <c r="DJ30" s="391">
        <f>Q30</f>
        <v>2016</v>
      </c>
      <c r="DK30" s="392"/>
      <c r="DL30" s="392"/>
      <c r="DM30" s="392"/>
      <c r="DN30" s="392"/>
      <c r="DO30" s="392"/>
      <c r="DP30" s="392"/>
      <c r="DQ30" s="392"/>
      <c r="DR30" s="392"/>
      <c r="DS30" s="392"/>
      <c r="DT30" s="392"/>
      <c r="DU30" s="393"/>
      <c r="DV30" s="391">
        <f>DJ30+1</f>
        <v>2017</v>
      </c>
      <c r="DW30" s="392"/>
      <c r="DX30" s="392"/>
      <c r="DY30" s="392"/>
      <c r="DZ30" s="392"/>
      <c r="EA30" s="392"/>
      <c r="EB30" s="392"/>
      <c r="EC30" s="392"/>
      <c r="ED30" s="392"/>
      <c r="EE30" s="392"/>
      <c r="EF30" s="392"/>
      <c r="EG30" s="393"/>
      <c r="EH30" s="391">
        <f>DV30+1</f>
        <v>2018</v>
      </c>
      <c r="EI30" s="392"/>
      <c r="EJ30" s="392"/>
      <c r="EK30" s="392"/>
      <c r="EL30" s="392"/>
      <c r="EM30" s="392"/>
      <c r="EN30" s="392"/>
      <c r="EO30" s="392"/>
      <c r="EP30" s="392"/>
      <c r="EQ30" s="392"/>
      <c r="ER30" s="392"/>
      <c r="ES30" s="393"/>
      <c r="ET30" s="391">
        <f>EH30+1</f>
        <v>2019</v>
      </c>
      <c r="EU30" s="392"/>
      <c r="EV30" s="392"/>
      <c r="EW30" s="392"/>
      <c r="EX30" s="392"/>
      <c r="EY30" s="392"/>
      <c r="EZ30" s="392"/>
      <c r="FA30" s="392"/>
      <c r="FB30" s="392"/>
      <c r="FC30" s="392"/>
      <c r="FD30" s="392"/>
      <c r="FE30" s="393"/>
      <c r="FF30" s="391">
        <f>ET30+1</f>
        <v>2020</v>
      </c>
      <c r="FG30" s="392"/>
      <c r="FH30" s="392"/>
      <c r="FI30" s="392"/>
      <c r="FJ30" s="392"/>
      <c r="FK30" s="392"/>
      <c r="FL30" s="392"/>
      <c r="FM30" s="392"/>
      <c r="FN30" s="392"/>
      <c r="FO30" s="392"/>
      <c r="FP30" s="392"/>
      <c r="FQ30" s="393"/>
      <c r="FR30" s="391">
        <f>FF30+1</f>
        <v>2021</v>
      </c>
      <c r="FS30" s="392"/>
      <c r="FT30" s="392"/>
      <c r="FU30" s="392"/>
      <c r="FV30" s="392"/>
      <c r="FW30" s="392"/>
      <c r="FX30" s="392"/>
      <c r="FY30" s="392"/>
      <c r="FZ30" s="392"/>
      <c r="GA30" s="392"/>
      <c r="GB30" s="392"/>
      <c r="GC30" s="393"/>
      <c r="GD30" s="391">
        <f>FR30+1</f>
        <v>2022</v>
      </c>
      <c r="GE30" s="392"/>
      <c r="GF30" s="392"/>
      <c r="GG30" s="392"/>
      <c r="GH30" s="392"/>
      <c r="GI30" s="392"/>
      <c r="GJ30" s="392"/>
      <c r="GK30" s="392"/>
      <c r="GL30" s="392"/>
      <c r="GM30" s="392"/>
      <c r="GN30" s="392"/>
      <c r="GO30" s="393"/>
      <c r="GP30" s="391">
        <f>GD30+1</f>
        <v>2023</v>
      </c>
      <c r="GQ30" s="392"/>
      <c r="GR30" s="392"/>
      <c r="GS30" s="392"/>
      <c r="GT30" s="392"/>
      <c r="GU30" s="392"/>
      <c r="GV30" s="392"/>
      <c r="GW30" s="392"/>
      <c r="GX30" s="392"/>
      <c r="GY30" s="392"/>
      <c r="GZ30" s="392"/>
      <c r="HA30" s="393"/>
    </row>
    <row r="31" spans="1:209">
      <c r="A31" s="23">
        <v>2022</v>
      </c>
      <c r="C31" s="43" t="s">
        <v>165</v>
      </c>
      <c r="D31" s="96"/>
      <c r="E31" s="43"/>
      <c r="F31" s="111"/>
      <c r="G31" s="111"/>
      <c r="H31" s="111"/>
      <c r="I31" s="111"/>
      <c r="J31" s="111"/>
      <c r="K31" s="111"/>
      <c r="L31" s="227"/>
      <c r="M31" s="227"/>
      <c r="N31" s="226"/>
      <c r="O31" s="58" t="s">
        <v>139</v>
      </c>
      <c r="Q31" s="50" t="s">
        <v>53</v>
      </c>
      <c r="R31" s="51" t="s">
        <v>54</v>
      </c>
      <c r="S31" s="51" t="s">
        <v>55</v>
      </c>
      <c r="T31" s="51" t="s">
        <v>56</v>
      </c>
      <c r="U31" s="51" t="s">
        <v>57</v>
      </c>
      <c r="V31" s="51" t="s">
        <v>58</v>
      </c>
      <c r="W31" s="51" t="s">
        <v>59</v>
      </c>
      <c r="X31" s="51" t="s">
        <v>60</v>
      </c>
      <c r="Y31" s="51" t="s">
        <v>61</v>
      </c>
      <c r="Z31" s="51" t="s">
        <v>62</v>
      </c>
      <c r="AA31" s="51" t="s">
        <v>63</v>
      </c>
      <c r="AB31" s="52" t="s">
        <v>64</v>
      </c>
      <c r="AC31" s="50" t="s">
        <v>65</v>
      </c>
      <c r="AD31" s="51" t="s">
        <v>66</v>
      </c>
      <c r="AE31" s="51" t="s">
        <v>67</v>
      </c>
      <c r="AF31" s="51" t="s">
        <v>68</v>
      </c>
      <c r="AG31" s="51" t="s">
        <v>69</v>
      </c>
      <c r="AH31" s="51" t="s">
        <v>70</v>
      </c>
      <c r="AI31" s="51" t="s">
        <v>71</v>
      </c>
      <c r="AJ31" s="51" t="s">
        <v>72</v>
      </c>
      <c r="AK31" s="51" t="s">
        <v>73</v>
      </c>
      <c r="AL31" s="51" t="s">
        <v>74</v>
      </c>
      <c r="AM31" s="51" t="s">
        <v>75</v>
      </c>
      <c r="AN31" s="52" t="s">
        <v>76</v>
      </c>
      <c r="AO31" s="50" t="s">
        <v>77</v>
      </c>
      <c r="AP31" s="51" t="s">
        <v>78</v>
      </c>
      <c r="AQ31" s="51" t="s">
        <v>79</v>
      </c>
      <c r="AR31" s="51" t="s">
        <v>80</v>
      </c>
      <c r="AS31" s="51" t="s">
        <v>81</v>
      </c>
      <c r="AT31" s="51" t="s">
        <v>82</v>
      </c>
      <c r="AU31" s="51" t="s">
        <v>83</v>
      </c>
      <c r="AV31" s="51" t="s">
        <v>84</v>
      </c>
      <c r="AW31" s="51" t="s">
        <v>85</v>
      </c>
      <c r="AX31" s="51" t="s">
        <v>86</v>
      </c>
      <c r="AY31" s="51" t="s">
        <v>87</v>
      </c>
      <c r="AZ31" s="52" t="s">
        <v>88</v>
      </c>
      <c r="BA31" s="50" t="s">
        <v>89</v>
      </c>
      <c r="BB31" s="51" t="s">
        <v>90</v>
      </c>
      <c r="BC31" s="51" t="s">
        <v>91</v>
      </c>
      <c r="BD31" s="51" t="s">
        <v>92</v>
      </c>
      <c r="BE31" s="51" t="s">
        <v>93</v>
      </c>
      <c r="BF31" s="51" t="s">
        <v>94</v>
      </c>
      <c r="BG31" s="51" t="s">
        <v>95</v>
      </c>
      <c r="BH31" s="51" t="s">
        <v>96</v>
      </c>
      <c r="BI31" s="51" t="s">
        <v>97</v>
      </c>
      <c r="BJ31" s="51" t="s">
        <v>98</v>
      </c>
      <c r="BK31" s="51" t="s">
        <v>99</v>
      </c>
      <c r="BL31" s="52" t="s">
        <v>100</v>
      </c>
      <c r="BM31" s="50" t="s">
        <v>101</v>
      </c>
      <c r="BN31" s="51" t="s">
        <v>102</v>
      </c>
      <c r="BO31" s="51" t="s">
        <v>103</v>
      </c>
      <c r="BP31" s="51" t="s">
        <v>104</v>
      </c>
      <c r="BQ31" s="51" t="s">
        <v>105</v>
      </c>
      <c r="BR31" s="51" t="s">
        <v>106</v>
      </c>
      <c r="BS31" s="51" t="s">
        <v>107</v>
      </c>
      <c r="BT31" s="51" t="s">
        <v>108</v>
      </c>
      <c r="BU31" s="51" t="s">
        <v>109</v>
      </c>
      <c r="BV31" s="51" t="s">
        <v>110</v>
      </c>
      <c r="BW31" s="51" t="s">
        <v>111</v>
      </c>
      <c r="BX31" s="52" t="s">
        <v>112</v>
      </c>
      <c r="BY31" s="50" t="s">
        <v>113</v>
      </c>
      <c r="BZ31" s="51" t="s">
        <v>114</v>
      </c>
      <c r="CA31" s="51" t="s">
        <v>115</v>
      </c>
      <c r="CB31" s="51" t="s">
        <v>116</v>
      </c>
      <c r="CC31" s="51" t="s">
        <v>117</v>
      </c>
      <c r="CD31" s="51" t="s">
        <v>118</v>
      </c>
      <c r="CE31" s="51" t="s">
        <v>119</v>
      </c>
      <c r="CF31" s="51" t="s">
        <v>120</v>
      </c>
      <c r="CG31" s="51" t="s">
        <v>121</v>
      </c>
      <c r="CH31" s="51" t="s">
        <v>122</v>
      </c>
      <c r="CI31" s="51" t="s">
        <v>123</v>
      </c>
      <c r="CJ31" s="52" t="s">
        <v>124</v>
      </c>
      <c r="CK31" s="50" t="s">
        <v>125</v>
      </c>
      <c r="CL31" s="51" t="s">
        <v>126</v>
      </c>
      <c r="CM31" s="51" t="s">
        <v>127</v>
      </c>
      <c r="CN31" s="51" t="s">
        <v>128</v>
      </c>
      <c r="CO31" s="51" t="s">
        <v>129</v>
      </c>
      <c r="CP31" s="51" t="s">
        <v>130</v>
      </c>
      <c r="CQ31" s="51" t="s">
        <v>131</v>
      </c>
      <c r="CR31" s="51" t="s">
        <v>132</v>
      </c>
      <c r="CS31" s="51" t="s">
        <v>133</v>
      </c>
      <c r="CT31" s="51" t="s">
        <v>134</v>
      </c>
      <c r="CU31" s="51" t="s">
        <v>135</v>
      </c>
      <c r="CV31" s="52" t="s">
        <v>136</v>
      </c>
      <c r="CW31" s="50" t="s">
        <v>125</v>
      </c>
      <c r="CX31" s="51" t="s">
        <v>126</v>
      </c>
      <c r="CY31" s="51" t="s">
        <v>127</v>
      </c>
      <c r="CZ31" s="51" t="s">
        <v>128</v>
      </c>
      <c r="DA31" s="51" t="s">
        <v>129</v>
      </c>
      <c r="DB31" s="51" t="s">
        <v>130</v>
      </c>
      <c r="DC31" s="51" t="s">
        <v>131</v>
      </c>
      <c r="DD31" s="51" t="s">
        <v>132</v>
      </c>
      <c r="DE31" s="51" t="s">
        <v>133</v>
      </c>
      <c r="DF31" s="51" t="s">
        <v>134</v>
      </c>
      <c r="DG31" s="51" t="s">
        <v>135</v>
      </c>
      <c r="DH31" s="52" t="s">
        <v>136</v>
      </c>
      <c r="DJ31" s="50" t="s">
        <v>53</v>
      </c>
      <c r="DK31" s="51" t="s">
        <v>54</v>
      </c>
      <c r="DL31" s="51" t="s">
        <v>55</v>
      </c>
      <c r="DM31" s="51" t="s">
        <v>56</v>
      </c>
      <c r="DN31" s="51" t="s">
        <v>57</v>
      </c>
      <c r="DO31" s="51" t="s">
        <v>58</v>
      </c>
      <c r="DP31" s="51" t="s">
        <v>59</v>
      </c>
      <c r="DQ31" s="51" t="s">
        <v>60</v>
      </c>
      <c r="DR31" s="51" t="s">
        <v>61</v>
      </c>
      <c r="DS31" s="51" t="s">
        <v>62</v>
      </c>
      <c r="DT31" s="51" t="s">
        <v>63</v>
      </c>
      <c r="DU31" s="52" t="s">
        <v>64</v>
      </c>
      <c r="DV31" s="50" t="s">
        <v>65</v>
      </c>
      <c r="DW31" s="51" t="s">
        <v>66</v>
      </c>
      <c r="DX31" s="51" t="s">
        <v>67</v>
      </c>
      <c r="DY31" s="51" t="s">
        <v>68</v>
      </c>
      <c r="DZ31" s="51" t="s">
        <v>69</v>
      </c>
      <c r="EA31" s="51" t="s">
        <v>70</v>
      </c>
      <c r="EB31" s="51" t="s">
        <v>71</v>
      </c>
      <c r="EC31" s="51" t="s">
        <v>72</v>
      </c>
      <c r="ED31" s="51" t="s">
        <v>73</v>
      </c>
      <c r="EE31" s="51" t="s">
        <v>74</v>
      </c>
      <c r="EF31" s="51" t="s">
        <v>75</v>
      </c>
      <c r="EG31" s="52" t="s">
        <v>76</v>
      </c>
      <c r="EH31" s="50" t="s">
        <v>77</v>
      </c>
      <c r="EI31" s="51" t="s">
        <v>78</v>
      </c>
      <c r="EJ31" s="51" t="s">
        <v>79</v>
      </c>
      <c r="EK31" s="51" t="s">
        <v>80</v>
      </c>
      <c r="EL31" s="51" t="s">
        <v>81</v>
      </c>
      <c r="EM31" s="51" t="s">
        <v>82</v>
      </c>
      <c r="EN31" s="51" t="s">
        <v>83</v>
      </c>
      <c r="EO31" s="51" t="s">
        <v>84</v>
      </c>
      <c r="EP31" s="51" t="s">
        <v>85</v>
      </c>
      <c r="EQ31" s="51" t="s">
        <v>86</v>
      </c>
      <c r="ER31" s="51" t="s">
        <v>87</v>
      </c>
      <c r="ES31" s="52" t="s">
        <v>88</v>
      </c>
      <c r="ET31" s="50" t="s">
        <v>89</v>
      </c>
      <c r="EU31" s="51" t="s">
        <v>90</v>
      </c>
      <c r="EV31" s="51" t="s">
        <v>91</v>
      </c>
      <c r="EW31" s="51" t="s">
        <v>92</v>
      </c>
      <c r="EX31" s="51" t="s">
        <v>93</v>
      </c>
      <c r="EY31" s="51" t="s">
        <v>94</v>
      </c>
      <c r="EZ31" s="51" t="s">
        <v>95</v>
      </c>
      <c r="FA31" s="51" t="s">
        <v>96</v>
      </c>
      <c r="FB31" s="51" t="s">
        <v>97</v>
      </c>
      <c r="FC31" s="51" t="s">
        <v>98</v>
      </c>
      <c r="FD31" s="51" t="s">
        <v>99</v>
      </c>
      <c r="FE31" s="52" t="s">
        <v>100</v>
      </c>
      <c r="FF31" s="50" t="s">
        <v>101</v>
      </c>
      <c r="FG31" s="51" t="s">
        <v>102</v>
      </c>
      <c r="FH31" s="51" t="s">
        <v>103</v>
      </c>
      <c r="FI31" s="51" t="s">
        <v>104</v>
      </c>
      <c r="FJ31" s="51" t="s">
        <v>105</v>
      </c>
      <c r="FK31" s="51" t="s">
        <v>106</v>
      </c>
      <c r="FL31" s="51" t="s">
        <v>107</v>
      </c>
      <c r="FM31" s="51" t="s">
        <v>108</v>
      </c>
      <c r="FN31" s="51" t="s">
        <v>109</v>
      </c>
      <c r="FO31" s="51" t="s">
        <v>110</v>
      </c>
      <c r="FP31" s="51" t="s">
        <v>111</v>
      </c>
      <c r="FQ31" s="52" t="s">
        <v>112</v>
      </c>
      <c r="FR31" s="50" t="s">
        <v>113</v>
      </c>
      <c r="FS31" s="51" t="s">
        <v>114</v>
      </c>
      <c r="FT31" s="51" t="s">
        <v>115</v>
      </c>
      <c r="FU31" s="51" t="s">
        <v>116</v>
      </c>
      <c r="FV31" s="51" t="s">
        <v>117</v>
      </c>
      <c r="FW31" s="51" t="s">
        <v>118</v>
      </c>
      <c r="FX31" s="51" t="s">
        <v>119</v>
      </c>
      <c r="FY31" s="51" t="s">
        <v>120</v>
      </c>
      <c r="FZ31" s="51" t="s">
        <v>121</v>
      </c>
      <c r="GA31" s="51" t="s">
        <v>122</v>
      </c>
      <c r="GB31" s="51" t="s">
        <v>123</v>
      </c>
      <c r="GC31" s="52" t="s">
        <v>124</v>
      </c>
      <c r="GD31" s="50" t="s">
        <v>125</v>
      </c>
      <c r="GE31" s="51" t="s">
        <v>126</v>
      </c>
      <c r="GF31" s="51" t="s">
        <v>127</v>
      </c>
      <c r="GG31" s="51" t="s">
        <v>128</v>
      </c>
      <c r="GH31" s="51" t="s">
        <v>129</v>
      </c>
      <c r="GI31" s="51" t="s">
        <v>130</v>
      </c>
      <c r="GJ31" s="51" t="s">
        <v>131</v>
      </c>
      <c r="GK31" s="51" t="s">
        <v>132</v>
      </c>
      <c r="GL31" s="51" t="s">
        <v>133</v>
      </c>
      <c r="GM31" s="51" t="s">
        <v>134</v>
      </c>
      <c r="GN31" s="51" t="s">
        <v>135</v>
      </c>
      <c r="GO31" s="52" t="s">
        <v>136</v>
      </c>
      <c r="GP31" s="50" t="s">
        <v>125</v>
      </c>
      <c r="GQ31" s="51" t="s">
        <v>126</v>
      </c>
      <c r="GR31" s="51" t="s">
        <v>127</v>
      </c>
      <c r="GS31" s="51" t="s">
        <v>128</v>
      </c>
      <c r="GT31" s="51" t="s">
        <v>129</v>
      </c>
      <c r="GU31" s="51" t="s">
        <v>130</v>
      </c>
      <c r="GV31" s="51" t="s">
        <v>131</v>
      </c>
      <c r="GW31" s="51" t="s">
        <v>132</v>
      </c>
      <c r="GX31" s="51" t="s">
        <v>133</v>
      </c>
      <c r="GY31" s="51" t="s">
        <v>134</v>
      </c>
      <c r="GZ31" s="51" t="s">
        <v>135</v>
      </c>
      <c r="HA31" s="52" t="s">
        <v>136</v>
      </c>
    </row>
    <row r="32" spans="1:209">
      <c r="A32" s="23">
        <v>2023</v>
      </c>
      <c r="C32" s="53"/>
      <c r="D32" s="67" t="s">
        <v>166</v>
      </c>
      <c r="E32" s="63">
        <f>SUM(Q32:DH32)</f>
        <v>0</v>
      </c>
      <c r="F32" s="64"/>
      <c r="G32" s="64"/>
      <c r="H32" s="64"/>
      <c r="I32" s="64"/>
      <c r="J32" s="64"/>
      <c r="K32" s="64"/>
      <c r="L32" s="65"/>
      <c r="M32" s="65"/>
      <c r="N32" s="66">
        <f>SUM(DJ32:HA32)</f>
        <v>0</v>
      </c>
      <c r="O32" s="112"/>
      <c r="Q32" s="68"/>
      <c r="R32" s="69"/>
      <c r="S32" s="69"/>
      <c r="T32" s="69"/>
      <c r="U32" s="69"/>
      <c r="V32" s="69"/>
      <c r="W32" s="69"/>
      <c r="X32" s="69"/>
      <c r="Y32" s="69"/>
      <c r="Z32" s="69"/>
      <c r="AA32" s="69"/>
      <c r="AB32" s="70"/>
      <c r="AC32" s="68"/>
      <c r="AD32" s="69"/>
      <c r="AE32" s="69"/>
      <c r="AF32" s="69"/>
      <c r="AG32" s="69"/>
      <c r="AH32" s="69"/>
      <c r="AI32" s="69"/>
      <c r="AJ32" s="69"/>
      <c r="AK32" s="69"/>
      <c r="AL32" s="69"/>
      <c r="AM32" s="69"/>
      <c r="AN32" s="70"/>
      <c r="AO32" s="68"/>
      <c r="AP32" s="69"/>
      <c r="AQ32" s="69"/>
      <c r="AR32" s="69"/>
      <c r="AS32" s="69"/>
      <c r="AT32" s="69"/>
      <c r="AU32" s="69"/>
      <c r="AV32" s="69"/>
      <c r="AW32" s="69"/>
      <c r="AX32" s="69"/>
      <c r="AY32" s="69"/>
      <c r="AZ32" s="70"/>
      <c r="BA32" s="68"/>
      <c r="BB32" s="69"/>
      <c r="BC32" s="69"/>
      <c r="BD32" s="69"/>
      <c r="BE32" s="69"/>
      <c r="BF32" s="69"/>
      <c r="BG32" s="69"/>
      <c r="BH32" s="69"/>
      <c r="BI32" s="69"/>
      <c r="BJ32" s="69"/>
      <c r="BK32" s="69"/>
      <c r="BL32" s="70"/>
      <c r="BM32" s="68"/>
      <c r="BN32" s="69"/>
      <c r="BO32" s="69"/>
      <c r="BP32" s="69"/>
      <c r="BQ32" s="69"/>
      <c r="BR32" s="69"/>
      <c r="BS32" s="69"/>
      <c r="BT32" s="69"/>
      <c r="BU32" s="69"/>
      <c r="BV32" s="69"/>
      <c r="BW32" s="69"/>
      <c r="BX32" s="70"/>
      <c r="BY32" s="68"/>
      <c r="BZ32" s="69"/>
      <c r="CA32" s="69"/>
      <c r="CB32" s="69"/>
      <c r="CC32" s="69"/>
      <c r="CD32" s="69"/>
      <c r="CE32" s="69"/>
      <c r="CF32" s="69"/>
      <c r="CG32" s="69"/>
      <c r="CH32" s="69"/>
      <c r="CI32" s="69"/>
      <c r="CJ32" s="70"/>
      <c r="CK32" s="68"/>
      <c r="CL32" s="69"/>
      <c r="CM32" s="69"/>
      <c r="CN32" s="69"/>
      <c r="CO32" s="69"/>
      <c r="CP32" s="69"/>
      <c r="CQ32" s="69"/>
      <c r="CR32" s="69"/>
      <c r="CS32" s="69"/>
      <c r="CT32" s="69"/>
      <c r="CU32" s="69"/>
      <c r="CV32" s="70"/>
      <c r="CW32" s="68"/>
      <c r="CX32" s="69"/>
      <c r="CY32" s="69"/>
      <c r="CZ32" s="69"/>
      <c r="DA32" s="69"/>
      <c r="DB32" s="69"/>
      <c r="DC32" s="69"/>
      <c r="DD32" s="69"/>
      <c r="DE32" s="69"/>
      <c r="DF32" s="69"/>
      <c r="DG32" s="69"/>
      <c r="DH32" s="70"/>
      <c r="DJ32" s="59">
        <f t="shared" ref="DJ32:DU35" si="43">$F32*Q32</f>
        <v>0</v>
      </c>
      <c r="DK32" s="59">
        <f t="shared" si="43"/>
        <v>0</v>
      </c>
      <c r="DL32" s="59">
        <f t="shared" si="43"/>
        <v>0</v>
      </c>
      <c r="DM32" s="59">
        <f t="shared" si="43"/>
        <v>0</v>
      </c>
      <c r="DN32" s="59">
        <f t="shared" si="43"/>
        <v>0</v>
      </c>
      <c r="DO32" s="59">
        <f t="shared" si="43"/>
        <v>0</v>
      </c>
      <c r="DP32" s="59">
        <f t="shared" si="43"/>
        <v>0</v>
      </c>
      <c r="DQ32" s="59">
        <f t="shared" si="43"/>
        <v>0</v>
      </c>
      <c r="DR32" s="59">
        <f t="shared" si="43"/>
        <v>0</v>
      </c>
      <c r="DS32" s="59">
        <f t="shared" si="43"/>
        <v>0</v>
      </c>
      <c r="DT32" s="59">
        <f t="shared" si="43"/>
        <v>0</v>
      </c>
      <c r="DU32" s="59">
        <f t="shared" si="43"/>
        <v>0</v>
      </c>
      <c r="DV32" s="59">
        <f t="shared" ref="DV32:EG35" si="44">$G32*AC32</f>
        <v>0</v>
      </c>
      <c r="DW32" s="59">
        <f t="shared" si="44"/>
        <v>0</v>
      </c>
      <c r="DX32" s="59">
        <f t="shared" si="44"/>
        <v>0</v>
      </c>
      <c r="DY32" s="59">
        <f t="shared" si="44"/>
        <v>0</v>
      </c>
      <c r="DZ32" s="59">
        <f t="shared" si="44"/>
        <v>0</v>
      </c>
      <c r="EA32" s="59">
        <f t="shared" si="44"/>
        <v>0</v>
      </c>
      <c r="EB32" s="59">
        <f t="shared" si="44"/>
        <v>0</v>
      </c>
      <c r="EC32" s="59">
        <f t="shared" si="44"/>
        <v>0</v>
      </c>
      <c r="ED32" s="59">
        <f t="shared" si="44"/>
        <v>0</v>
      </c>
      <c r="EE32" s="59">
        <f t="shared" si="44"/>
        <v>0</v>
      </c>
      <c r="EF32" s="59">
        <f t="shared" si="44"/>
        <v>0</v>
      </c>
      <c r="EG32" s="59">
        <f t="shared" si="44"/>
        <v>0</v>
      </c>
      <c r="EH32" s="59">
        <f t="shared" ref="EH32:ES35" si="45">$H32*AO32</f>
        <v>0</v>
      </c>
      <c r="EI32" s="59">
        <f t="shared" si="45"/>
        <v>0</v>
      </c>
      <c r="EJ32" s="59">
        <f t="shared" si="45"/>
        <v>0</v>
      </c>
      <c r="EK32" s="59">
        <f t="shared" si="45"/>
        <v>0</v>
      </c>
      <c r="EL32" s="59">
        <f t="shared" si="45"/>
        <v>0</v>
      </c>
      <c r="EM32" s="59">
        <f t="shared" si="45"/>
        <v>0</v>
      </c>
      <c r="EN32" s="59">
        <f t="shared" si="45"/>
        <v>0</v>
      </c>
      <c r="EO32" s="59">
        <f t="shared" si="45"/>
        <v>0</v>
      </c>
      <c r="EP32" s="59">
        <f t="shared" si="45"/>
        <v>0</v>
      </c>
      <c r="EQ32" s="59">
        <f t="shared" si="45"/>
        <v>0</v>
      </c>
      <c r="ER32" s="59">
        <f t="shared" si="45"/>
        <v>0</v>
      </c>
      <c r="ES32" s="59">
        <f t="shared" si="45"/>
        <v>0</v>
      </c>
      <c r="ET32" s="59">
        <f t="shared" ref="ET32:FE35" si="46">$I32*BA32</f>
        <v>0</v>
      </c>
      <c r="EU32" s="59">
        <f t="shared" si="46"/>
        <v>0</v>
      </c>
      <c r="EV32" s="59">
        <f t="shared" si="46"/>
        <v>0</v>
      </c>
      <c r="EW32" s="59">
        <f t="shared" si="46"/>
        <v>0</v>
      </c>
      <c r="EX32" s="59">
        <f t="shared" si="46"/>
        <v>0</v>
      </c>
      <c r="EY32" s="59">
        <f t="shared" si="46"/>
        <v>0</v>
      </c>
      <c r="EZ32" s="59">
        <f t="shared" si="46"/>
        <v>0</v>
      </c>
      <c r="FA32" s="59">
        <f t="shared" si="46"/>
        <v>0</v>
      </c>
      <c r="FB32" s="59">
        <f t="shared" si="46"/>
        <v>0</v>
      </c>
      <c r="FC32" s="59">
        <f t="shared" si="46"/>
        <v>0</v>
      </c>
      <c r="FD32" s="59">
        <f t="shared" si="46"/>
        <v>0</v>
      </c>
      <c r="FE32" s="59">
        <f t="shared" si="46"/>
        <v>0</v>
      </c>
      <c r="FF32" s="59">
        <f t="shared" ref="FF32:FQ35" si="47">$J32*BM32</f>
        <v>0</v>
      </c>
      <c r="FG32" s="59">
        <f t="shared" si="47"/>
        <v>0</v>
      </c>
      <c r="FH32" s="59">
        <f t="shared" si="47"/>
        <v>0</v>
      </c>
      <c r="FI32" s="59">
        <f t="shared" si="47"/>
        <v>0</v>
      </c>
      <c r="FJ32" s="59">
        <f t="shared" si="47"/>
        <v>0</v>
      </c>
      <c r="FK32" s="59">
        <f t="shared" si="47"/>
        <v>0</v>
      </c>
      <c r="FL32" s="59">
        <f t="shared" si="47"/>
        <v>0</v>
      </c>
      <c r="FM32" s="59">
        <f t="shared" si="47"/>
        <v>0</v>
      </c>
      <c r="FN32" s="59">
        <f t="shared" si="47"/>
        <v>0</v>
      </c>
      <c r="FO32" s="59">
        <f t="shared" si="47"/>
        <v>0</v>
      </c>
      <c r="FP32" s="59">
        <f t="shared" si="47"/>
        <v>0</v>
      </c>
      <c r="FQ32" s="59">
        <f t="shared" si="47"/>
        <v>0</v>
      </c>
      <c r="FR32" s="59">
        <f t="shared" ref="FR32:GC35" si="48">$K32*BY32</f>
        <v>0</v>
      </c>
      <c r="FS32" s="59">
        <f t="shared" si="48"/>
        <v>0</v>
      </c>
      <c r="FT32" s="59">
        <f t="shared" si="48"/>
        <v>0</v>
      </c>
      <c r="FU32" s="59">
        <f t="shared" si="48"/>
        <v>0</v>
      </c>
      <c r="FV32" s="59">
        <f t="shared" si="48"/>
        <v>0</v>
      </c>
      <c r="FW32" s="59">
        <f t="shared" si="48"/>
        <v>0</v>
      </c>
      <c r="FX32" s="59">
        <f t="shared" si="48"/>
        <v>0</v>
      </c>
      <c r="FY32" s="59">
        <f t="shared" si="48"/>
        <v>0</v>
      </c>
      <c r="FZ32" s="59">
        <f t="shared" si="48"/>
        <v>0</v>
      </c>
      <c r="GA32" s="59">
        <f t="shared" si="48"/>
        <v>0</v>
      </c>
      <c r="GB32" s="59">
        <f t="shared" si="48"/>
        <v>0</v>
      </c>
      <c r="GC32" s="59">
        <f t="shared" si="48"/>
        <v>0</v>
      </c>
      <c r="GD32" s="59">
        <f>$L32*CW32</f>
        <v>0</v>
      </c>
      <c r="GE32" s="59">
        <f t="shared" ref="GE32:GP35" si="49">$L32*CX32</f>
        <v>0</v>
      </c>
      <c r="GF32" s="59">
        <f t="shared" si="49"/>
        <v>0</v>
      </c>
      <c r="GG32" s="59">
        <f t="shared" si="49"/>
        <v>0</v>
      </c>
      <c r="GH32" s="59">
        <f t="shared" si="49"/>
        <v>0</v>
      </c>
      <c r="GI32" s="59">
        <f t="shared" si="49"/>
        <v>0</v>
      </c>
      <c r="GJ32" s="59">
        <f t="shared" si="49"/>
        <v>0</v>
      </c>
      <c r="GK32" s="59">
        <f t="shared" si="49"/>
        <v>0</v>
      </c>
      <c r="GL32" s="59">
        <f t="shared" si="49"/>
        <v>0</v>
      </c>
      <c r="GM32" s="59">
        <f t="shared" si="49"/>
        <v>0</v>
      </c>
      <c r="GN32" s="59">
        <f t="shared" si="49"/>
        <v>0</v>
      </c>
      <c r="GO32" s="59">
        <f t="shared" si="49"/>
        <v>0</v>
      </c>
      <c r="GP32" s="59">
        <f>$L32*DI32</f>
        <v>0</v>
      </c>
      <c r="GQ32" s="59">
        <f t="shared" ref="GQ32:HA35" si="50">$L32*DJ32</f>
        <v>0</v>
      </c>
      <c r="GR32" s="59">
        <f t="shared" si="50"/>
        <v>0</v>
      </c>
      <c r="GS32" s="59">
        <f t="shared" si="50"/>
        <v>0</v>
      </c>
      <c r="GT32" s="59">
        <f t="shared" si="50"/>
        <v>0</v>
      </c>
      <c r="GU32" s="59">
        <f t="shared" si="50"/>
        <v>0</v>
      </c>
      <c r="GV32" s="59">
        <f t="shared" si="50"/>
        <v>0</v>
      </c>
      <c r="GW32" s="59">
        <f t="shared" si="50"/>
        <v>0</v>
      </c>
      <c r="GX32" s="59">
        <f t="shared" si="50"/>
        <v>0</v>
      </c>
      <c r="GY32" s="59">
        <f t="shared" si="50"/>
        <v>0</v>
      </c>
      <c r="GZ32" s="59">
        <f t="shared" si="50"/>
        <v>0</v>
      </c>
      <c r="HA32" s="59">
        <f t="shared" si="50"/>
        <v>0</v>
      </c>
    </row>
    <row r="33" spans="1:209">
      <c r="A33" s="26"/>
      <c r="C33" s="53"/>
      <c r="D33" s="67" t="s">
        <v>166</v>
      </c>
      <c r="E33" s="63">
        <f>SUM(Q33:DH33)</f>
        <v>0</v>
      </c>
      <c r="F33" s="64"/>
      <c r="G33" s="64"/>
      <c r="H33" s="64"/>
      <c r="I33" s="64"/>
      <c r="J33" s="64"/>
      <c r="K33" s="64"/>
      <c r="L33" s="65"/>
      <c r="M33" s="65"/>
      <c r="N33" s="66">
        <f>SUM(DJ33:HA33)</f>
        <v>0</v>
      </c>
      <c r="O33" s="67"/>
      <c r="Q33" s="68"/>
      <c r="R33" s="69"/>
      <c r="S33" s="69"/>
      <c r="T33" s="69"/>
      <c r="U33" s="69"/>
      <c r="V33" s="69"/>
      <c r="W33" s="69"/>
      <c r="X33" s="69"/>
      <c r="Y33" s="69"/>
      <c r="Z33" s="69"/>
      <c r="AA33" s="69"/>
      <c r="AB33" s="70"/>
      <c r="AC33" s="68"/>
      <c r="AD33" s="69"/>
      <c r="AE33" s="69"/>
      <c r="AF33" s="69"/>
      <c r="AG33" s="69"/>
      <c r="AH33" s="69"/>
      <c r="AI33" s="69"/>
      <c r="AJ33" s="69"/>
      <c r="AK33" s="69"/>
      <c r="AL33" s="69"/>
      <c r="AM33" s="69"/>
      <c r="AN33" s="70"/>
      <c r="AO33" s="68"/>
      <c r="AP33" s="69"/>
      <c r="AQ33" s="69"/>
      <c r="AR33" s="69"/>
      <c r="AS33" s="69"/>
      <c r="AT33" s="69"/>
      <c r="AU33" s="69"/>
      <c r="AV33" s="69"/>
      <c r="AW33" s="69"/>
      <c r="AX33" s="69"/>
      <c r="AY33" s="69"/>
      <c r="AZ33" s="70"/>
      <c r="BA33" s="68"/>
      <c r="BB33" s="69"/>
      <c r="BC33" s="69"/>
      <c r="BD33" s="69"/>
      <c r="BE33" s="69"/>
      <c r="BF33" s="69"/>
      <c r="BG33" s="69"/>
      <c r="BH33" s="69"/>
      <c r="BI33" s="69"/>
      <c r="BJ33" s="69"/>
      <c r="BK33" s="69"/>
      <c r="BL33" s="70"/>
      <c r="BM33" s="68"/>
      <c r="BN33" s="69"/>
      <c r="BO33" s="69"/>
      <c r="BP33" s="69"/>
      <c r="BQ33" s="69"/>
      <c r="BR33" s="69"/>
      <c r="BS33" s="69"/>
      <c r="BT33" s="69"/>
      <c r="BU33" s="69"/>
      <c r="BV33" s="69"/>
      <c r="BW33" s="69"/>
      <c r="BX33" s="70"/>
      <c r="BY33" s="68"/>
      <c r="BZ33" s="69"/>
      <c r="CA33" s="69"/>
      <c r="CB33" s="69"/>
      <c r="CC33" s="69"/>
      <c r="CD33" s="69"/>
      <c r="CE33" s="69"/>
      <c r="CF33" s="69"/>
      <c r="CG33" s="69"/>
      <c r="CH33" s="69"/>
      <c r="CI33" s="69"/>
      <c r="CJ33" s="70"/>
      <c r="CK33" s="68"/>
      <c r="CL33" s="69"/>
      <c r="CM33" s="69"/>
      <c r="CN33" s="69"/>
      <c r="CO33" s="69"/>
      <c r="CP33" s="69"/>
      <c r="CQ33" s="69"/>
      <c r="CR33" s="69"/>
      <c r="CS33" s="69"/>
      <c r="CT33" s="69"/>
      <c r="CU33" s="69"/>
      <c r="CV33" s="70"/>
      <c r="CW33" s="68"/>
      <c r="CX33" s="69"/>
      <c r="CY33" s="69"/>
      <c r="CZ33" s="69"/>
      <c r="DA33" s="69"/>
      <c r="DB33" s="69"/>
      <c r="DC33" s="69"/>
      <c r="DD33" s="69"/>
      <c r="DE33" s="69"/>
      <c r="DF33" s="69"/>
      <c r="DG33" s="69"/>
      <c r="DH33" s="70"/>
      <c r="DJ33" s="59">
        <f t="shared" si="43"/>
        <v>0</v>
      </c>
      <c r="DK33" s="59">
        <f t="shared" si="43"/>
        <v>0</v>
      </c>
      <c r="DL33" s="59">
        <f t="shared" si="43"/>
        <v>0</v>
      </c>
      <c r="DM33" s="59">
        <f t="shared" si="43"/>
        <v>0</v>
      </c>
      <c r="DN33" s="59">
        <f t="shared" si="43"/>
        <v>0</v>
      </c>
      <c r="DO33" s="59">
        <f t="shared" si="43"/>
        <v>0</v>
      </c>
      <c r="DP33" s="59">
        <f t="shared" si="43"/>
        <v>0</v>
      </c>
      <c r="DQ33" s="59">
        <f t="shared" si="43"/>
        <v>0</v>
      </c>
      <c r="DR33" s="59">
        <f t="shared" si="43"/>
        <v>0</v>
      </c>
      <c r="DS33" s="59">
        <f t="shared" si="43"/>
        <v>0</v>
      </c>
      <c r="DT33" s="59">
        <f t="shared" si="43"/>
        <v>0</v>
      </c>
      <c r="DU33" s="59">
        <f t="shared" si="43"/>
        <v>0</v>
      </c>
      <c r="DV33" s="59">
        <f t="shared" si="44"/>
        <v>0</v>
      </c>
      <c r="DW33" s="59">
        <f t="shared" si="44"/>
        <v>0</v>
      </c>
      <c r="DX33" s="59">
        <f t="shared" si="44"/>
        <v>0</v>
      </c>
      <c r="DY33" s="59">
        <f t="shared" si="44"/>
        <v>0</v>
      </c>
      <c r="DZ33" s="59">
        <f t="shared" si="44"/>
        <v>0</v>
      </c>
      <c r="EA33" s="59">
        <f t="shared" si="44"/>
        <v>0</v>
      </c>
      <c r="EB33" s="59">
        <f t="shared" si="44"/>
        <v>0</v>
      </c>
      <c r="EC33" s="59">
        <f t="shared" si="44"/>
        <v>0</v>
      </c>
      <c r="ED33" s="59">
        <f t="shared" si="44"/>
        <v>0</v>
      </c>
      <c r="EE33" s="59">
        <f t="shared" si="44"/>
        <v>0</v>
      </c>
      <c r="EF33" s="59">
        <f t="shared" si="44"/>
        <v>0</v>
      </c>
      <c r="EG33" s="59">
        <f t="shared" si="44"/>
        <v>0</v>
      </c>
      <c r="EH33" s="59">
        <f t="shared" si="45"/>
        <v>0</v>
      </c>
      <c r="EI33" s="59">
        <f t="shared" si="45"/>
        <v>0</v>
      </c>
      <c r="EJ33" s="59">
        <f t="shared" si="45"/>
        <v>0</v>
      </c>
      <c r="EK33" s="59">
        <f t="shared" si="45"/>
        <v>0</v>
      </c>
      <c r="EL33" s="59">
        <f t="shared" si="45"/>
        <v>0</v>
      </c>
      <c r="EM33" s="59">
        <f t="shared" si="45"/>
        <v>0</v>
      </c>
      <c r="EN33" s="59">
        <f t="shared" si="45"/>
        <v>0</v>
      </c>
      <c r="EO33" s="59">
        <f t="shared" si="45"/>
        <v>0</v>
      </c>
      <c r="EP33" s="59">
        <f t="shared" si="45"/>
        <v>0</v>
      </c>
      <c r="EQ33" s="59">
        <f t="shared" si="45"/>
        <v>0</v>
      </c>
      <c r="ER33" s="59">
        <f t="shared" si="45"/>
        <v>0</v>
      </c>
      <c r="ES33" s="59">
        <f t="shared" si="45"/>
        <v>0</v>
      </c>
      <c r="ET33" s="59">
        <f t="shared" si="46"/>
        <v>0</v>
      </c>
      <c r="EU33" s="59">
        <f t="shared" si="46"/>
        <v>0</v>
      </c>
      <c r="EV33" s="59">
        <f t="shared" si="46"/>
        <v>0</v>
      </c>
      <c r="EW33" s="59">
        <f t="shared" si="46"/>
        <v>0</v>
      </c>
      <c r="EX33" s="59">
        <f t="shared" si="46"/>
        <v>0</v>
      </c>
      <c r="EY33" s="59">
        <f t="shared" si="46"/>
        <v>0</v>
      </c>
      <c r="EZ33" s="59">
        <f t="shared" si="46"/>
        <v>0</v>
      </c>
      <c r="FA33" s="59">
        <f t="shared" si="46"/>
        <v>0</v>
      </c>
      <c r="FB33" s="59">
        <f t="shared" si="46"/>
        <v>0</v>
      </c>
      <c r="FC33" s="59">
        <f t="shared" si="46"/>
        <v>0</v>
      </c>
      <c r="FD33" s="59">
        <f t="shared" si="46"/>
        <v>0</v>
      </c>
      <c r="FE33" s="59">
        <f t="shared" si="46"/>
        <v>0</v>
      </c>
      <c r="FF33" s="59">
        <f t="shared" si="47"/>
        <v>0</v>
      </c>
      <c r="FG33" s="59">
        <f t="shared" si="47"/>
        <v>0</v>
      </c>
      <c r="FH33" s="59">
        <f t="shared" si="47"/>
        <v>0</v>
      </c>
      <c r="FI33" s="59">
        <f t="shared" si="47"/>
        <v>0</v>
      </c>
      <c r="FJ33" s="59">
        <f t="shared" si="47"/>
        <v>0</v>
      </c>
      <c r="FK33" s="59">
        <f t="shared" si="47"/>
        <v>0</v>
      </c>
      <c r="FL33" s="59">
        <f t="shared" si="47"/>
        <v>0</v>
      </c>
      <c r="FM33" s="59">
        <f t="shared" si="47"/>
        <v>0</v>
      </c>
      <c r="FN33" s="59">
        <f t="shared" si="47"/>
        <v>0</v>
      </c>
      <c r="FO33" s="59">
        <f t="shared" si="47"/>
        <v>0</v>
      </c>
      <c r="FP33" s="59">
        <f t="shared" si="47"/>
        <v>0</v>
      </c>
      <c r="FQ33" s="59">
        <f t="shared" si="47"/>
        <v>0</v>
      </c>
      <c r="FR33" s="59">
        <f t="shared" si="48"/>
        <v>0</v>
      </c>
      <c r="FS33" s="59">
        <f t="shared" si="48"/>
        <v>0</v>
      </c>
      <c r="FT33" s="59">
        <f t="shared" si="48"/>
        <v>0</v>
      </c>
      <c r="FU33" s="59">
        <f t="shared" si="48"/>
        <v>0</v>
      </c>
      <c r="FV33" s="59">
        <f t="shared" si="48"/>
        <v>0</v>
      </c>
      <c r="FW33" s="59">
        <f t="shared" si="48"/>
        <v>0</v>
      </c>
      <c r="FX33" s="59">
        <f t="shared" si="48"/>
        <v>0</v>
      </c>
      <c r="FY33" s="59">
        <f t="shared" si="48"/>
        <v>0</v>
      </c>
      <c r="FZ33" s="59">
        <f t="shared" si="48"/>
        <v>0</v>
      </c>
      <c r="GA33" s="59">
        <f t="shared" si="48"/>
        <v>0</v>
      </c>
      <c r="GB33" s="59">
        <f t="shared" si="48"/>
        <v>0</v>
      </c>
      <c r="GC33" s="59">
        <f t="shared" si="48"/>
        <v>0</v>
      </c>
      <c r="GD33" s="59">
        <f t="shared" ref="GD33:GD35" si="51">$L33*CW33</f>
        <v>0</v>
      </c>
      <c r="GE33" s="59">
        <f t="shared" si="49"/>
        <v>0</v>
      </c>
      <c r="GF33" s="59">
        <f t="shared" si="49"/>
        <v>0</v>
      </c>
      <c r="GG33" s="59">
        <f t="shared" si="49"/>
        <v>0</v>
      </c>
      <c r="GH33" s="59">
        <f t="shared" si="49"/>
        <v>0</v>
      </c>
      <c r="GI33" s="59">
        <f t="shared" si="49"/>
        <v>0</v>
      </c>
      <c r="GJ33" s="59">
        <f t="shared" si="49"/>
        <v>0</v>
      </c>
      <c r="GK33" s="59">
        <f t="shared" si="49"/>
        <v>0</v>
      </c>
      <c r="GL33" s="59">
        <f t="shared" si="49"/>
        <v>0</v>
      </c>
      <c r="GM33" s="59">
        <f t="shared" si="49"/>
        <v>0</v>
      </c>
      <c r="GN33" s="59">
        <f t="shared" si="49"/>
        <v>0</v>
      </c>
      <c r="GO33" s="59">
        <f t="shared" si="49"/>
        <v>0</v>
      </c>
      <c r="GP33" s="59">
        <f t="shared" si="49"/>
        <v>0</v>
      </c>
      <c r="GQ33" s="59">
        <f t="shared" si="50"/>
        <v>0</v>
      </c>
      <c r="GR33" s="59">
        <f t="shared" si="50"/>
        <v>0</v>
      </c>
      <c r="GS33" s="59">
        <f t="shared" si="50"/>
        <v>0</v>
      </c>
      <c r="GT33" s="59">
        <f t="shared" si="50"/>
        <v>0</v>
      </c>
      <c r="GU33" s="59">
        <f t="shared" si="50"/>
        <v>0</v>
      </c>
      <c r="GV33" s="59">
        <f t="shared" si="50"/>
        <v>0</v>
      </c>
      <c r="GW33" s="59">
        <f t="shared" si="50"/>
        <v>0</v>
      </c>
      <c r="GX33" s="59">
        <f t="shared" si="50"/>
        <v>0</v>
      </c>
      <c r="GY33" s="59">
        <f t="shared" si="50"/>
        <v>0</v>
      </c>
      <c r="GZ33" s="59">
        <f t="shared" si="50"/>
        <v>0</v>
      </c>
      <c r="HA33" s="59">
        <f t="shared" si="50"/>
        <v>0</v>
      </c>
    </row>
    <row r="34" spans="1:209">
      <c r="A34" s="26"/>
      <c r="C34" s="53"/>
      <c r="D34" s="67" t="s">
        <v>166</v>
      </c>
      <c r="E34" s="63">
        <f>SUM(Q34:DH34)</f>
        <v>0</v>
      </c>
      <c r="F34" s="64"/>
      <c r="G34" s="64"/>
      <c r="H34" s="64"/>
      <c r="I34" s="64"/>
      <c r="J34" s="64"/>
      <c r="K34" s="64"/>
      <c r="L34" s="65"/>
      <c r="M34" s="65"/>
      <c r="N34" s="66">
        <f>SUM(DJ34:HA34)</f>
        <v>0</v>
      </c>
      <c r="O34" s="67"/>
      <c r="Q34" s="68"/>
      <c r="R34" s="69"/>
      <c r="S34" s="69"/>
      <c r="T34" s="69"/>
      <c r="U34" s="69"/>
      <c r="V34" s="69"/>
      <c r="W34" s="69"/>
      <c r="X34" s="69"/>
      <c r="Y34" s="69"/>
      <c r="Z34" s="69"/>
      <c r="AA34" s="69"/>
      <c r="AB34" s="70"/>
      <c r="AC34" s="68"/>
      <c r="AD34" s="69"/>
      <c r="AE34" s="69"/>
      <c r="AF34" s="69"/>
      <c r="AG34" s="69"/>
      <c r="AH34" s="69"/>
      <c r="AI34" s="69"/>
      <c r="AJ34" s="69"/>
      <c r="AK34" s="69"/>
      <c r="AL34" s="69"/>
      <c r="AM34" s="69"/>
      <c r="AN34" s="70"/>
      <c r="AO34" s="68"/>
      <c r="AP34" s="69"/>
      <c r="AQ34" s="69"/>
      <c r="AR34" s="69"/>
      <c r="AS34" s="69"/>
      <c r="AT34" s="69"/>
      <c r="AU34" s="69"/>
      <c r="AV34" s="69"/>
      <c r="AW34" s="69"/>
      <c r="AX34" s="69"/>
      <c r="AY34" s="69"/>
      <c r="AZ34" s="70"/>
      <c r="BA34" s="68"/>
      <c r="BB34" s="69"/>
      <c r="BC34" s="69"/>
      <c r="BD34" s="69"/>
      <c r="BE34" s="69"/>
      <c r="BF34" s="69"/>
      <c r="BG34" s="69"/>
      <c r="BH34" s="69"/>
      <c r="BI34" s="69"/>
      <c r="BJ34" s="69"/>
      <c r="BK34" s="69"/>
      <c r="BL34" s="70"/>
      <c r="BM34" s="68"/>
      <c r="BN34" s="69"/>
      <c r="BO34" s="69"/>
      <c r="BP34" s="69"/>
      <c r="BQ34" s="69"/>
      <c r="BR34" s="69"/>
      <c r="BS34" s="69"/>
      <c r="BT34" s="69"/>
      <c r="BU34" s="69"/>
      <c r="BV34" s="69"/>
      <c r="BW34" s="69"/>
      <c r="BX34" s="70"/>
      <c r="BY34" s="68"/>
      <c r="BZ34" s="69"/>
      <c r="CA34" s="69"/>
      <c r="CB34" s="69"/>
      <c r="CC34" s="69"/>
      <c r="CD34" s="69"/>
      <c r="CE34" s="69"/>
      <c r="CF34" s="69"/>
      <c r="CG34" s="69"/>
      <c r="CH34" s="69"/>
      <c r="CI34" s="69"/>
      <c r="CJ34" s="70"/>
      <c r="CK34" s="68"/>
      <c r="CL34" s="69"/>
      <c r="CM34" s="69"/>
      <c r="CN34" s="69"/>
      <c r="CO34" s="69"/>
      <c r="CP34" s="69"/>
      <c r="CQ34" s="69"/>
      <c r="CR34" s="69"/>
      <c r="CS34" s="69"/>
      <c r="CT34" s="69"/>
      <c r="CU34" s="69"/>
      <c r="CV34" s="70"/>
      <c r="CW34" s="68"/>
      <c r="CX34" s="69"/>
      <c r="CY34" s="69"/>
      <c r="CZ34" s="69"/>
      <c r="DA34" s="69"/>
      <c r="DB34" s="69"/>
      <c r="DC34" s="69"/>
      <c r="DD34" s="69"/>
      <c r="DE34" s="69"/>
      <c r="DF34" s="69"/>
      <c r="DG34" s="69"/>
      <c r="DH34" s="70"/>
      <c r="DJ34" s="59">
        <f t="shared" si="43"/>
        <v>0</v>
      </c>
      <c r="DK34" s="59">
        <f t="shared" si="43"/>
        <v>0</v>
      </c>
      <c r="DL34" s="59">
        <f t="shared" si="43"/>
        <v>0</v>
      </c>
      <c r="DM34" s="59">
        <f t="shared" si="43"/>
        <v>0</v>
      </c>
      <c r="DN34" s="59">
        <f t="shared" si="43"/>
        <v>0</v>
      </c>
      <c r="DO34" s="59">
        <f t="shared" si="43"/>
        <v>0</v>
      </c>
      <c r="DP34" s="59">
        <f t="shared" si="43"/>
        <v>0</v>
      </c>
      <c r="DQ34" s="59">
        <f t="shared" si="43"/>
        <v>0</v>
      </c>
      <c r="DR34" s="59">
        <f t="shared" si="43"/>
        <v>0</v>
      </c>
      <c r="DS34" s="59">
        <f t="shared" si="43"/>
        <v>0</v>
      </c>
      <c r="DT34" s="59">
        <f t="shared" si="43"/>
        <v>0</v>
      </c>
      <c r="DU34" s="59">
        <f t="shared" si="43"/>
        <v>0</v>
      </c>
      <c r="DV34" s="59">
        <f t="shared" si="44"/>
        <v>0</v>
      </c>
      <c r="DW34" s="59">
        <f t="shared" si="44"/>
        <v>0</v>
      </c>
      <c r="DX34" s="59">
        <f t="shared" si="44"/>
        <v>0</v>
      </c>
      <c r="DY34" s="59">
        <f t="shared" si="44"/>
        <v>0</v>
      </c>
      <c r="DZ34" s="59">
        <f t="shared" si="44"/>
        <v>0</v>
      </c>
      <c r="EA34" s="59">
        <f t="shared" si="44"/>
        <v>0</v>
      </c>
      <c r="EB34" s="59">
        <f t="shared" si="44"/>
        <v>0</v>
      </c>
      <c r="EC34" s="59">
        <f t="shared" si="44"/>
        <v>0</v>
      </c>
      <c r="ED34" s="59">
        <f t="shared" si="44"/>
        <v>0</v>
      </c>
      <c r="EE34" s="59">
        <f t="shared" si="44"/>
        <v>0</v>
      </c>
      <c r="EF34" s="59">
        <f t="shared" si="44"/>
        <v>0</v>
      </c>
      <c r="EG34" s="59">
        <f t="shared" si="44"/>
        <v>0</v>
      </c>
      <c r="EH34" s="59">
        <f t="shared" si="45"/>
        <v>0</v>
      </c>
      <c r="EI34" s="59">
        <f t="shared" si="45"/>
        <v>0</v>
      </c>
      <c r="EJ34" s="59">
        <f t="shared" si="45"/>
        <v>0</v>
      </c>
      <c r="EK34" s="59">
        <f t="shared" si="45"/>
        <v>0</v>
      </c>
      <c r="EL34" s="59">
        <f t="shared" si="45"/>
        <v>0</v>
      </c>
      <c r="EM34" s="59">
        <f t="shared" si="45"/>
        <v>0</v>
      </c>
      <c r="EN34" s="59">
        <f t="shared" si="45"/>
        <v>0</v>
      </c>
      <c r="EO34" s="59">
        <f t="shared" si="45"/>
        <v>0</v>
      </c>
      <c r="EP34" s="59">
        <f t="shared" si="45"/>
        <v>0</v>
      </c>
      <c r="EQ34" s="59">
        <f t="shared" si="45"/>
        <v>0</v>
      </c>
      <c r="ER34" s="59">
        <f t="shared" si="45"/>
        <v>0</v>
      </c>
      <c r="ES34" s="59">
        <f t="shared" si="45"/>
        <v>0</v>
      </c>
      <c r="ET34" s="59">
        <f t="shared" si="46"/>
        <v>0</v>
      </c>
      <c r="EU34" s="59">
        <f t="shared" si="46"/>
        <v>0</v>
      </c>
      <c r="EV34" s="59">
        <f t="shared" si="46"/>
        <v>0</v>
      </c>
      <c r="EW34" s="59">
        <f t="shared" si="46"/>
        <v>0</v>
      </c>
      <c r="EX34" s="59">
        <f t="shared" si="46"/>
        <v>0</v>
      </c>
      <c r="EY34" s="59">
        <f t="shared" si="46"/>
        <v>0</v>
      </c>
      <c r="EZ34" s="59">
        <f t="shared" si="46"/>
        <v>0</v>
      </c>
      <c r="FA34" s="59">
        <f t="shared" si="46"/>
        <v>0</v>
      </c>
      <c r="FB34" s="59">
        <f t="shared" si="46"/>
        <v>0</v>
      </c>
      <c r="FC34" s="59">
        <f t="shared" si="46"/>
        <v>0</v>
      </c>
      <c r="FD34" s="59">
        <f t="shared" si="46"/>
        <v>0</v>
      </c>
      <c r="FE34" s="59">
        <f t="shared" si="46"/>
        <v>0</v>
      </c>
      <c r="FF34" s="59">
        <f t="shared" si="47"/>
        <v>0</v>
      </c>
      <c r="FG34" s="59">
        <f t="shared" si="47"/>
        <v>0</v>
      </c>
      <c r="FH34" s="59">
        <f t="shared" si="47"/>
        <v>0</v>
      </c>
      <c r="FI34" s="59">
        <f t="shared" si="47"/>
        <v>0</v>
      </c>
      <c r="FJ34" s="59">
        <f t="shared" si="47"/>
        <v>0</v>
      </c>
      <c r="FK34" s="59">
        <f t="shared" si="47"/>
        <v>0</v>
      </c>
      <c r="FL34" s="59">
        <f t="shared" si="47"/>
        <v>0</v>
      </c>
      <c r="FM34" s="59">
        <f t="shared" si="47"/>
        <v>0</v>
      </c>
      <c r="FN34" s="59">
        <f t="shared" si="47"/>
        <v>0</v>
      </c>
      <c r="FO34" s="59">
        <f t="shared" si="47"/>
        <v>0</v>
      </c>
      <c r="FP34" s="59">
        <f t="shared" si="47"/>
        <v>0</v>
      </c>
      <c r="FQ34" s="59">
        <f t="shared" si="47"/>
        <v>0</v>
      </c>
      <c r="FR34" s="59">
        <f t="shared" si="48"/>
        <v>0</v>
      </c>
      <c r="FS34" s="59">
        <f t="shared" si="48"/>
        <v>0</v>
      </c>
      <c r="FT34" s="59">
        <f t="shared" si="48"/>
        <v>0</v>
      </c>
      <c r="FU34" s="59">
        <f t="shared" si="48"/>
        <v>0</v>
      </c>
      <c r="FV34" s="59">
        <f t="shared" si="48"/>
        <v>0</v>
      </c>
      <c r="FW34" s="59">
        <f t="shared" si="48"/>
        <v>0</v>
      </c>
      <c r="FX34" s="59">
        <f t="shared" si="48"/>
        <v>0</v>
      </c>
      <c r="FY34" s="59">
        <f t="shared" si="48"/>
        <v>0</v>
      </c>
      <c r="FZ34" s="59">
        <f t="shared" si="48"/>
        <v>0</v>
      </c>
      <c r="GA34" s="59">
        <f t="shared" si="48"/>
        <v>0</v>
      </c>
      <c r="GB34" s="59">
        <f t="shared" si="48"/>
        <v>0</v>
      </c>
      <c r="GC34" s="59">
        <f t="shared" si="48"/>
        <v>0</v>
      </c>
      <c r="GD34" s="59">
        <f t="shared" si="51"/>
        <v>0</v>
      </c>
      <c r="GE34" s="59">
        <f t="shared" si="49"/>
        <v>0</v>
      </c>
      <c r="GF34" s="59">
        <f t="shared" si="49"/>
        <v>0</v>
      </c>
      <c r="GG34" s="59">
        <f t="shared" si="49"/>
        <v>0</v>
      </c>
      <c r="GH34" s="59">
        <f t="shared" si="49"/>
        <v>0</v>
      </c>
      <c r="GI34" s="59">
        <f t="shared" si="49"/>
        <v>0</v>
      </c>
      <c r="GJ34" s="59">
        <f t="shared" si="49"/>
        <v>0</v>
      </c>
      <c r="GK34" s="59">
        <f t="shared" si="49"/>
        <v>0</v>
      </c>
      <c r="GL34" s="59">
        <f t="shared" si="49"/>
        <v>0</v>
      </c>
      <c r="GM34" s="59">
        <f t="shared" si="49"/>
        <v>0</v>
      </c>
      <c r="GN34" s="59">
        <f t="shared" si="49"/>
        <v>0</v>
      </c>
      <c r="GO34" s="59">
        <f t="shared" si="49"/>
        <v>0</v>
      </c>
      <c r="GP34" s="59">
        <f t="shared" si="49"/>
        <v>0</v>
      </c>
      <c r="GQ34" s="59">
        <f t="shared" si="50"/>
        <v>0</v>
      </c>
      <c r="GR34" s="59">
        <f t="shared" si="50"/>
        <v>0</v>
      </c>
      <c r="GS34" s="59">
        <f t="shared" si="50"/>
        <v>0</v>
      </c>
      <c r="GT34" s="59">
        <f t="shared" si="50"/>
        <v>0</v>
      </c>
      <c r="GU34" s="59">
        <f t="shared" si="50"/>
        <v>0</v>
      </c>
      <c r="GV34" s="59">
        <f t="shared" si="50"/>
        <v>0</v>
      </c>
      <c r="GW34" s="59">
        <f t="shared" si="50"/>
        <v>0</v>
      </c>
      <c r="GX34" s="59">
        <f t="shared" si="50"/>
        <v>0</v>
      </c>
      <c r="GY34" s="59">
        <f t="shared" si="50"/>
        <v>0</v>
      </c>
      <c r="GZ34" s="59">
        <f t="shared" si="50"/>
        <v>0</v>
      </c>
      <c r="HA34" s="59">
        <f t="shared" si="50"/>
        <v>0</v>
      </c>
    </row>
    <row r="35" spans="1:209" ht="15.75" thickBot="1">
      <c r="A35" s="26"/>
      <c r="C35" s="113"/>
      <c r="D35" s="67" t="s">
        <v>166</v>
      </c>
      <c r="E35" s="80">
        <f>SUM(Q35:DH35)</f>
        <v>0</v>
      </c>
      <c r="F35" s="114"/>
      <c r="G35" s="114"/>
      <c r="H35" s="114"/>
      <c r="I35" s="114"/>
      <c r="J35" s="114"/>
      <c r="K35" s="114"/>
      <c r="L35" s="115"/>
      <c r="M35" s="115"/>
      <c r="N35" s="66">
        <f>SUM(DJ35:HA35)</f>
        <v>0</v>
      </c>
      <c r="O35" s="74"/>
      <c r="Q35" s="116"/>
      <c r="R35" s="117"/>
      <c r="S35" s="117"/>
      <c r="T35" s="117"/>
      <c r="U35" s="117"/>
      <c r="V35" s="117"/>
      <c r="W35" s="117"/>
      <c r="X35" s="117"/>
      <c r="Y35" s="117"/>
      <c r="Z35" s="117"/>
      <c r="AA35" s="117"/>
      <c r="AB35" s="118"/>
      <c r="AC35" s="116"/>
      <c r="AD35" s="117"/>
      <c r="AE35" s="117"/>
      <c r="AF35" s="117"/>
      <c r="AG35" s="117"/>
      <c r="AH35" s="117"/>
      <c r="AI35" s="117"/>
      <c r="AJ35" s="117"/>
      <c r="AK35" s="117"/>
      <c r="AL35" s="117"/>
      <c r="AM35" s="117"/>
      <c r="AN35" s="118"/>
      <c r="AO35" s="116"/>
      <c r="AP35" s="117"/>
      <c r="AQ35" s="117"/>
      <c r="AR35" s="117"/>
      <c r="AS35" s="117"/>
      <c r="AT35" s="117"/>
      <c r="AU35" s="117"/>
      <c r="AV35" s="117"/>
      <c r="AW35" s="117"/>
      <c r="AX35" s="117"/>
      <c r="AY35" s="117"/>
      <c r="AZ35" s="118"/>
      <c r="BA35" s="116"/>
      <c r="BB35" s="117"/>
      <c r="BC35" s="117"/>
      <c r="BD35" s="117"/>
      <c r="BE35" s="117"/>
      <c r="BF35" s="117"/>
      <c r="BG35" s="117"/>
      <c r="BH35" s="117"/>
      <c r="BI35" s="117"/>
      <c r="BJ35" s="117"/>
      <c r="BK35" s="117"/>
      <c r="BL35" s="118"/>
      <c r="BM35" s="116"/>
      <c r="BN35" s="117"/>
      <c r="BO35" s="117"/>
      <c r="BP35" s="117"/>
      <c r="BQ35" s="117"/>
      <c r="BR35" s="117"/>
      <c r="BS35" s="117"/>
      <c r="BT35" s="117"/>
      <c r="BU35" s="117"/>
      <c r="BV35" s="117"/>
      <c r="BW35" s="117"/>
      <c r="BX35" s="118"/>
      <c r="BY35" s="116"/>
      <c r="BZ35" s="117"/>
      <c r="CA35" s="117"/>
      <c r="CB35" s="117"/>
      <c r="CC35" s="117"/>
      <c r="CD35" s="117"/>
      <c r="CE35" s="117"/>
      <c r="CF35" s="117"/>
      <c r="CG35" s="117"/>
      <c r="CH35" s="117"/>
      <c r="CI35" s="117"/>
      <c r="CJ35" s="118"/>
      <c r="CK35" s="116"/>
      <c r="CL35" s="117"/>
      <c r="CM35" s="117"/>
      <c r="CN35" s="117"/>
      <c r="CO35" s="117"/>
      <c r="CP35" s="117"/>
      <c r="CQ35" s="117"/>
      <c r="CR35" s="117"/>
      <c r="CS35" s="117"/>
      <c r="CT35" s="117"/>
      <c r="CU35" s="117"/>
      <c r="CV35" s="118"/>
      <c r="CW35" s="116"/>
      <c r="CX35" s="117"/>
      <c r="CY35" s="117"/>
      <c r="CZ35" s="117"/>
      <c r="DA35" s="117"/>
      <c r="DB35" s="117"/>
      <c r="DC35" s="117"/>
      <c r="DD35" s="117"/>
      <c r="DE35" s="117"/>
      <c r="DF35" s="117"/>
      <c r="DG35" s="117"/>
      <c r="DH35" s="118"/>
      <c r="DJ35" s="59">
        <f t="shared" si="43"/>
        <v>0</v>
      </c>
      <c r="DK35" s="59">
        <f t="shared" si="43"/>
        <v>0</v>
      </c>
      <c r="DL35" s="59">
        <f t="shared" si="43"/>
        <v>0</v>
      </c>
      <c r="DM35" s="59">
        <f t="shared" si="43"/>
        <v>0</v>
      </c>
      <c r="DN35" s="59">
        <f t="shared" si="43"/>
        <v>0</v>
      </c>
      <c r="DO35" s="59">
        <f t="shared" si="43"/>
        <v>0</v>
      </c>
      <c r="DP35" s="59">
        <f t="shared" si="43"/>
        <v>0</v>
      </c>
      <c r="DQ35" s="59">
        <f t="shared" si="43"/>
        <v>0</v>
      </c>
      <c r="DR35" s="59">
        <f t="shared" si="43"/>
        <v>0</v>
      </c>
      <c r="DS35" s="59">
        <f t="shared" si="43"/>
        <v>0</v>
      </c>
      <c r="DT35" s="59">
        <f t="shared" si="43"/>
        <v>0</v>
      </c>
      <c r="DU35" s="59">
        <f t="shared" si="43"/>
        <v>0</v>
      </c>
      <c r="DV35" s="59">
        <f t="shared" si="44"/>
        <v>0</v>
      </c>
      <c r="DW35" s="59">
        <f t="shared" si="44"/>
        <v>0</v>
      </c>
      <c r="DX35" s="59">
        <f t="shared" si="44"/>
        <v>0</v>
      </c>
      <c r="DY35" s="59">
        <f t="shared" si="44"/>
        <v>0</v>
      </c>
      <c r="DZ35" s="59">
        <f t="shared" si="44"/>
        <v>0</v>
      </c>
      <c r="EA35" s="59">
        <f t="shared" si="44"/>
        <v>0</v>
      </c>
      <c r="EB35" s="59">
        <f t="shared" si="44"/>
        <v>0</v>
      </c>
      <c r="EC35" s="59">
        <f t="shared" si="44"/>
        <v>0</v>
      </c>
      <c r="ED35" s="59">
        <f t="shared" si="44"/>
        <v>0</v>
      </c>
      <c r="EE35" s="59">
        <f t="shared" si="44"/>
        <v>0</v>
      </c>
      <c r="EF35" s="59">
        <f t="shared" si="44"/>
        <v>0</v>
      </c>
      <c r="EG35" s="59">
        <f t="shared" si="44"/>
        <v>0</v>
      </c>
      <c r="EH35" s="59">
        <f t="shared" si="45"/>
        <v>0</v>
      </c>
      <c r="EI35" s="59">
        <f t="shared" si="45"/>
        <v>0</v>
      </c>
      <c r="EJ35" s="59">
        <f t="shared" si="45"/>
        <v>0</v>
      </c>
      <c r="EK35" s="59">
        <f t="shared" si="45"/>
        <v>0</v>
      </c>
      <c r="EL35" s="59">
        <f t="shared" si="45"/>
        <v>0</v>
      </c>
      <c r="EM35" s="59">
        <f t="shared" si="45"/>
        <v>0</v>
      </c>
      <c r="EN35" s="59">
        <f t="shared" si="45"/>
        <v>0</v>
      </c>
      <c r="EO35" s="59">
        <f t="shared" si="45"/>
        <v>0</v>
      </c>
      <c r="EP35" s="59">
        <f t="shared" si="45"/>
        <v>0</v>
      </c>
      <c r="EQ35" s="59">
        <f t="shared" si="45"/>
        <v>0</v>
      </c>
      <c r="ER35" s="59">
        <f t="shared" si="45"/>
        <v>0</v>
      </c>
      <c r="ES35" s="59">
        <f t="shared" si="45"/>
        <v>0</v>
      </c>
      <c r="ET35" s="59">
        <f t="shared" si="46"/>
        <v>0</v>
      </c>
      <c r="EU35" s="59">
        <f t="shared" si="46"/>
        <v>0</v>
      </c>
      <c r="EV35" s="59">
        <f t="shared" si="46"/>
        <v>0</v>
      </c>
      <c r="EW35" s="59">
        <f t="shared" si="46"/>
        <v>0</v>
      </c>
      <c r="EX35" s="59">
        <f t="shared" si="46"/>
        <v>0</v>
      </c>
      <c r="EY35" s="59">
        <f t="shared" si="46"/>
        <v>0</v>
      </c>
      <c r="EZ35" s="59">
        <f t="shared" si="46"/>
        <v>0</v>
      </c>
      <c r="FA35" s="59">
        <f t="shared" si="46"/>
        <v>0</v>
      </c>
      <c r="FB35" s="59">
        <f t="shared" si="46"/>
        <v>0</v>
      </c>
      <c r="FC35" s="59">
        <f t="shared" si="46"/>
        <v>0</v>
      </c>
      <c r="FD35" s="59">
        <f t="shared" si="46"/>
        <v>0</v>
      </c>
      <c r="FE35" s="59">
        <f t="shared" si="46"/>
        <v>0</v>
      </c>
      <c r="FF35" s="59">
        <f t="shared" si="47"/>
        <v>0</v>
      </c>
      <c r="FG35" s="59">
        <f t="shared" si="47"/>
        <v>0</v>
      </c>
      <c r="FH35" s="59">
        <f t="shared" si="47"/>
        <v>0</v>
      </c>
      <c r="FI35" s="59">
        <f t="shared" si="47"/>
        <v>0</v>
      </c>
      <c r="FJ35" s="59">
        <f t="shared" si="47"/>
        <v>0</v>
      </c>
      <c r="FK35" s="59">
        <f t="shared" si="47"/>
        <v>0</v>
      </c>
      <c r="FL35" s="59">
        <f t="shared" si="47"/>
        <v>0</v>
      </c>
      <c r="FM35" s="59">
        <f t="shared" si="47"/>
        <v>0</v>
      </c>
      <c r="FN35" s="59">
        <f t="shared" si="47"/>
        <v>0</v>
      </c>
      <c r="FO35" s="59">
        <f t="shared" si="47"/>
        <v>0</v>
      </c>
      <c r="FP35" s="59">
        <f t="shared" si="47"/>
        <v>0</v>
      </c>
      <c r="FQ35" s="59">
        <f t="shared" si="47"/>
        <v>0</v>
      </c>
      <c r="FR35" s="59">
        <f t="shared" si="48"/>
        <v>0</v>
      </c>
      <c r="FS35" s="59">
        <f t="shared" si="48"/>
        <v>0</v>
      </c>
      <c r="FT35" s="59">
        <f t="shared" si="48"/>
        <v>0</v>
      </c>
      <c r="FU35" s="59">
        <f t="shared" si="48"/>
        <v>0</v>
      </c>
      <c r="FV35" s="59">
        <f t="shared" si="48"/>
        <v>0</v>
      </c>
      <c r="FW35" s="59">
        <f t="shared" si="48"/>
        <v>0</v>
      </c>
      <c r="FX35" s="59">
        <f t="shared" si="48"/>
        <v>0</v>
      </c>
      <c r="FY35" s="59">
        <f t="shared" si="48"/>
        <v>0</v>
      </c>
      <c r="FZ35" s="59">
        <f t="shared" si="48"/>
        <v>0</v>
      </c>
      <c r="GA35" s="59">
        <f t="shared" si="48"/>
        <v>0</v>
      </c>
      <c r="GB35" s="59">
        <f t="shared" si="48"/>
        <v>0</v>
      </c>
      <c r="GC35" s="59">
        <f t="shared" si="48"/>
        <v>0</v>
      </c>
      <c r="GD35" s="59">
        <f t="shared" si="51"/>
        <v>0</v>
      </c>
      <c r="GE35" s="59">
        <f t="shared" si="49"/>
        <v>0</v>
      </c>
      <c r="GF35" s="59">
        <f t="shared" si="49"/>
        <v>0</v>
      </c>
      <c r="GG35" s="59">
        <f t="shared" si="49"/>
        <v>0</v>
      </c>
      <c r="GH35" s="59">
        <f t="shared" si="49"/>
        <v>0</v>
      </c>
      <c r="GI35" s="59">
        <f t="shared" si="49"/>
        <v>0</v>
      </c>
      <c r="GJ35" s="59">
        <f t="shared" si="49"/>
        <v>0</v>
      </c>
      <c r="GK35" s="59">
        <f t="shared" si="49"/>
        <v>0</v>
      </c>
      <c r="GL35" s="59">
        <f t="shared" si="49"/>
        <v>0</v>
      </c>
      <c r="GM35" s="59">
        <f t="shared" si="49"/>
        <v>0</v>
      </c>
      <c r="GN35" s="59">
        <f t="shared" si="49"/>
        <v>0</v>
      </c>
      <c r="GO35" s="59">
        <f t="shared" si="49"/>
        <v>0</v>
      </c>
      <c r="GP35" s="59">
        <f t="shared" si="49"/>
        <v>0</v>
      </c>
      <c r="GQ35" s="59">
        <f t="shared" si="50"/>
        <v>0</v>
      </c>
      <c r="GR35" s="59">
        <f t="shared" si="50"/>
        <v>0</v>
      </c>
      <c r="GS35" s="59">
        <f t="shared" si="50"/>
        <v>0</v>
      </c>
      <c r="GT35" s="59">
        <f t="shared" si="50"/>
        <v>0</v>
      </c>
      <c r="GU35" s="59">
        <f t="shared" si="50"/>
        <v>0</v>
      </c>
      <c r="GV35" s="59">
        <f t="shared" si="50"/>
        <v>0</v>
      </c>
      <c r="GW35" s="59">
        <f t="shared" si="50"/>
        <v>0</v>
      </c>
      <c r="GX35" s="59">
        <f t="shared" si="50"/>
        <v>0</v>
      </c>
      <c r="GY35" s="59">
        <f t="shared" si="50"/>
        <v>0</v>
      </c>
      <c r="GZ35" s="59">
        <f t="shared" si="50"/>
        <v>0</v>
      </c>
      <c r="HA35" s="59">
        <f t="shared" si="50"/>
        <v>0</v>
      </c>
    </row>
    <row r="36" spans="1:209" s="26" customFormat="1" ht="15.75" thickBot="1">
      <c r="C36" s="83" t="s">
        <v>167</v>
      </c>
      <c r="D36" s="84"/>
      <c r="E36" s="85">
        <f>SUM(E32:E35)</f>
        <v>0</v>
      </c>
      <c r="F36" s="119"/>
      <c r="G36" s="119"/>
      <c r="H36" s="119"/>
      <c r="I36" s="119"/>
      <c r="J36" s="119"/>
      <c r="K36" s="119"/>
      <c r="L36" s="119"/>
      <c r="M36" s="119"/>
      <c r="N36" s="87">
        <f>SUM(N32:N35)</f>
        <v>0</v>
      </c>
      <c r="O36" s="88"/>
      <c r="Q36" s="89">
        <f t="shared" ref="Q36:CB36" si="52">SUM(Q32:Q35)</f>
        <v>0</v>
      </c>
      <c r="R36" s="90">
        <f t="shared" si="52"/>
        <v>0</v>
      </c>
      <c r="S36" s="90">
        <f t="shared" si="52"/>
        <v>0</v>
      </c>
      <c r="T36" s="90">
        <f t="shared" si="52"/>
        <v>0</v>
      </c>
      <c r="U36" s="90">
        <f t="shared" si="52"/>
        <v>0</v>
      </c>
      <c r="V36" s="90">
        <f t="shared" si="52"/>
        <v>0</v>
      </c>
      <c r="W36" s="90">
        <f t="shared" si="52"/>
        <v>0</v>
      </c>
      <c r="X36" s="90">
        <f t="shared" si="52"/>
        <v>0</v>
      </c>
      <c r="Y36" s="90">
        <f t="shared" si="52"/>
        <v>0</v>
      </c>
      <c r="Z36" s="90">
        <f t="shared" si="52"/>
        <v>0</v>
      </c>
      <c r="AA36" s="90">
        <f t="shared" si="52"/>
        <v>0</v>
      </c>
      <c r="AB36" s="91">
        <f t="shared" si="52"/>
        <v>0</v>
      </c>
      <c r="AC36" s="89">
        <f t="shared" si="52"/>
        <v>0</v>
      </c>
      <c r="AD36" s="90">
        <f t="shared" si="52"/>
        <v>0</v>
      </c>
      <c r="AE36" s="90">
        <f t="shared" si="52"/>
        <v>0</v>
      </c>
      <c r="AF36" s="90">
        <f t="shared" si="52"/>
        <v>0</v>
      </c>
      <c r="AG36" s="90">
        <f t="shared" si="52"/>
        <v>0</v>
      </c>
      <c r="AH36" s="90">
        <f t="shared" si="52"/>
        <v>0</v>
      </c>
      <c r="AI36" s="90">
        <f t="shared" si="52"/>
        <v>0</v>
      </c>
      <c r="AJ36" s="90">
        <f t="shared" si="52"/>
        <v>0</v>
      </c>
      <c r="AK36" s="90">
        <f t="shared" si="52"/>
        <v>0</v>
      </c>
      <c r="AL36" s="90">
        <f t="shared" si="52"/>
        <v>0</v>
      </c>
      <c r="AM36" s="90">
        <f t="shared" si="52"/>
        <v>0</v>
      </c>
      <c r="AN36" s="91">
        <f t="shared" si="52"/>
        <v>0</v>
      </c>
      <c r="AO36" s="89">
        <f t="shared" si="52"/>
        <v>0</v>
      </c>
      <c r="AP36" s="90">
        <f t="shared" si="52"/>
        <v>0</v>
      </c>
      <c r="AQ36" s="90">
        <f t="shared" si="52"/>
        <v>0</v>
      </c>
      <c r="AR36" s="90">
        <f t="shared" si="52"/>
        <v>0</v>
      </c>
      <c r="AS36" s="90">
        <f t="shared" si="52"/>
        <v>0</v>
      </c>
      <c r="AT36" s="90">
        <f t="shared" si="52"/>
        <v>0</v>
      </c>
      <c r="AU36" s="90">
        <f t="shared" si="52"/>
        <v>0</v>
      </c>
      <c r="AV36" s="90">
        <f t="shared" si="52"/>
        <v>0</v>
      </c>
      <c r="AW36" s="90">
        <f t="shared" si="52"/>
        <v>0</v>
      </c>
      <c r="AX36" s="90">
        <f t="shared" si="52"/>
        <v>0</v>
      </c>
      <c r="AY36" s="90">
        <f t="shared" si="52"/>
        <v>0</v>
      </c>
      <c r="AZ36" s="91">
        <f t="shared" si="52"/>
        <v>0</v>
      </c>
      <c r="BA36" s="89">
        <f t="shared" si="52"/>
        <v>0</v>
      </c>
      <c r="BB36" s="90">
        <f t="shared" si="52"/>
        <v>0</v>
      </c>
      <c r="BC36" s="90">
        <f t="shared" si="52"/>
        <v>0</v>
      </c>
      <c r="BD36" s="90">
        <f t="shared" si="52"/>
        <v>0</v>
      </c>
      <c r="BE36" s="90">
        <f t="shared" si="52"/>
        <v>0</v>
      </c>
      <c r="BF36" s="90">
        <f t="shared" si="52"/>
        <v>0</v>
      </c>
      <c r="BG36" s="90">
        <f t="shared" si="52"/>
        <v>0</v>
      </c>
      <c r="BH36" s="90">
        <f t="shared" si="52"/>
        <v>0</v>
      </c>
      <c r="BI36" s="90">
        <f t="shared" si="52"/>
        <v>0</v>
      </c>
      <c r="BJ36" s="90">
        <f t="shared" si="52"/>
        <v>0</v>
      </c>
      <c r="BK36" s="90">
        <f t="shared" si="52"/>
        <v>0</v>
      </c>
      <c r="BL36" s="91">
        <f t="shared" si="52"/>
        <v>0</v>
      </c>
      <c r="BM36" s="89">
        <f t="shared" si="52"/>
        <v>0</v>
      </c>
      <c r="BN36" s="90">
        <f t="shared" si="52"/>
        <v>0</v>
      </c>
      <c r="BO36" s="90">
        <f t="shared" si="52"/>
        <v>0</v>
      </c>
      <c r="BP36" s="90">
        <f t="shared" si="52"/>
        <v>0</v>
      </c>
      <c r="BQ36" s="90">
        <f t="shared" si="52"/>
        <v>0</v>
      </c>
      <c r="BR36" s="90">
        <f t="shared" si="52"/>
        <v>0</v>
      </c>
      <c r="BS36" s="90">
        <f t="shared" si="52"/>
        <v>0</v>
      </c>
      <c r="BT36" s="90">
        <f t="shared" si="52"/>
        <v>0</v>
      </c>
      <c r="BU36" s="90">
        <f t="shared" si="52"/>
        <v>0</v>
      </c>
      <c r="BV36" s="90">
        <f t="shared" si="52"/>
        <v>0</v>
      </c>
      <c r="BW36" s="90">
        <f t="shared" si="52"/>
        <v>0</v>
      </c>
      <c r="BX36" s="91">
        <f t="shared" si="52"/>
        <v>0</v>
      </c>
      <c r="BY36" s="89">
        <f t="shared" si="52"/>
        <v>0</v>
      </c>
      <c r="BZ36" s="90">
        <f t="shared" si="52"/>
        <v>0</v>
      </c>
      <c r="CA36" s="90">
        <f t="shared" si="52"/>
        <v>0</v>
      </c>
      <c r="CB36" s="90">
        <f t="shared" si="52"/>
        <v>0</v>
      </c>
      <c r="CC36" s="90">
        <f t="shared" ref="CC36:DH36" si="53">SUM(CC32:CC35)</f>
        <v>0</v>
      </c>
      <c r="CD36" s="90">
        <f t="shared" si="53"/>
        <v>0</v>
      </c>
      <c r="CE36" s="90">
        <f t="shared" si="53"/>
        <v>0</v>
      </c>
      <c r="CF36" s="90">
        <f t="shared" si="53"/>
        <v>0</v>
      </c>
      <c r="CG36" s="90">
        <f t="shared" si="53"/>
        <v>0</v>
      </c>
      <c r="CH36" s="90">
        <f t="shared" si="53"/>
        <v>0</v>
      </c>
      <c r="CI36" s="90">
        <f t="shared" si="53"/>
        <v>0</v>
      </c>
      <c r="CJ36" s="91">
        <f t="shared" si="53"/>
        <v>0</v>
      </c>
      <c r="CK36" s="89">
        <f t="shared" si="53"/>
        <v>0</v>
      </c>
      <c r="CL36" s="90">
        <f t="shared" si="53"/>
        <v>0</v>
      </c>
      <c r="CM36" s="90">
        <f t="shared" si="53"/>
        <v>0</v>
      </c>
      <c r="CN36" s="90">
        <f t="shared" si="53"/>
        <v>0</v>
      </c>
      <c r="CO36" s="90">
        <f t="shared" si="53"/>
        <v>0</v>
      </c>
      <c r="CP36" s="90">
        <f t="shared" si="53"/>
        <v>0</v>
      </c>
      <c r="CQ36" s="90">
        <f t="shared" si="53"/>
        <v>0</v>
      </c>
      <c r="CR36" s="90">
        <f t="shared" si="53"/>
        <v>0</v>
      </c>
      <c r="CS36" s="90">
        <f t="shared" si="53"/>
        <v>0</v>
      </c>
      <c r="CT36" s="90">
        <f t="shared" si="53"/>
        <v>0</v>
      </c>
      <c r="CU36" s="90">
        <f t="shared" si="53"/>
        <v>0</v>
      </c>
      <c r="CV36" s="91">
        <f t="shared" si="53"/>
        <v>0</v>
      </c>
      <c r="CW36" s="89">
        <f t="shared" si="53"/>
        <v>0</v>
      </c>
      <c r="CX36" s="90">
        <f t="shared" si="53"/>
        <v>0</v>
      </c>
      <c r="CY36" s="90">
        <f t="shared" si="53"/>
        <v>0</v>
      </c>
      <c r="CZ36" s="90">
        <f t="shared" si="53"/>
        <v>0</v>
      </c>
      <c r="DA36" s="90">
        <f t="shared" si="53"/>
        <v>0</v>
      </c>
      <c r="DB36" s="90">
        <f t="shared" si="53"/>
        <v>0</v>
      </c>
      <c r="DC36" s="90">
        <f t="shared" si="53"/>
        <v>0</v>
      </c>
      <c r="DD36" s="90">
        <f t="shared" si="53"/>
        <v>0</v>
      </c>
      <c r="DE36" s="90">
        <f t="shared" si="53"/>
        <v>0</v>
      </c>
      <c r="DF36" s="90">
        <f t="shared" si="53"/>
        <v>0</v>
      </c>
      <c r="DG36" s="90">
        <f t="shared" si="53"/>
        <v>0</v>
      </c>
      <c r="DH36" s="91">
        <f t="shared" si="53"/>
        <v>0</v>
      </c>
      <c r="DJ36" s="89">
        <f t="shared" ref="DJ36:FU36" si="54">SUM(DJ32:DJ35)</f>
        <v>0</v>
      </c>
      <c r="DK36" s="90">
        <f t="shared" si="54"/>
        <v>0</v>
      </c>
      <c r="DL36" s="90">
        <f t="shared" si="54"/>
        <v>0</v>
      </c>
      <c r="DM36" s="90">
        <f t="shared" si="54"/>
        <v>0</v>
      </c>
      <c r="DN36" s="90">
        <f t="shared" si="54"/>
        <v>0</v>
      </c>
      <c r="DO36" s="90">
        <f t="shared" si="54"/>
        <v>0</v>
      </c>
      <c r="DP36" s="90">
        <f t="shared" si="54"/>
        <v>0</v>
      </c>
      <c r="DQ36" s="90">
        <f t="shared" si="54"/>
        <v>0</v>
      </c>
      <c r="DR36" s="90">
        <f t="shared" si="54"/>
        <v>0</v>
      </c>
      <c r="DS36" s="90">
        <f t="shared" si="54"/>
        <v>0</v>
      </c>
      <c r="DT36" s="90">
        <f t="shared" si="54"/>
        <v>0</v>
      </c>
      <c r="DU36" s="91">
        <f t="shared" si="54"/>
        <v>0</v>
      </c>
      <c r="DV36" s="89">
        <f t="shared" si="54"/>
        <v>0</v>
      </c>
      <c r="DW36" s="90">
        <f t="shared" si="54"/>
        <v>0</v>
      </c>
      <c r="DX36" s="90">
        <f t="shared" si="54"/>
        <v>0</v>
      </c>
      <c r="DY36" s="90">
        <f t="shared" si="54"/>
        <v>0</v>
      </c>
      <c r="DZ36" s="90">
        <f t="shared" si="54"/>
        <v>0</v>
      </c>
      <c r="EA36" s="90">
        <f t="shared" si="54"/>
        <v>0</v>
      </c>
      <c r="EB36" s="90">
        <f t="shared" si="54"/>
        <v>0</v>
      </c>
      <c r="EC36" s="90">
        <f t="shared" si="54"/>
        <v>0</v>
      </c>
      <c r="ED36" s="90">
        <f t="shared" si="54"/>
        <v>0</v>
      </c>
      <c r="EE36" s="90">
        <f t="shared" si="54"/>
        <v>0</v>
      </c>
      <c r="EF36" s="90">
        <f t="shared" si="54"/>
        <v>0</v>
      </c>
      <c r="EG36" s="91">
        <f t="shared" si="54"/>
        <v>0</v>
      </c>
      <c r="EH36" s="89">
        <f t="shared" si="54"/>
        <v>0</v>
      </c>
      <c r="EI36" s="90">
        <f t="shared" si="54"/>
        <v>0</v>
      </c>
      <c r="EJ36" s="90">
        <f t="shared" si="54"/>
        <v>0</v>
      </c>
      <c r="EK36" s="90">
        <f t="shared" si="54"/>
        <v>0</v>
      </c>
      <c r="EL36" s="90">
        <f t="shared" si="54"/>
        <v>0</v>
      </c>
      <c r="EM36" s="90">
        <f t="shared" si="54"/>
        <v>0</v>
      </c>
      <c r="EN36" s="90">
        <f t="shared" si="54"/>
        <v>0</v>
      </c>
      <c r="EO36" s="90">
        <f t="shared" si="54"/>
        <v>0</v>
      </c>
      <c r="EP36" s="90">
        <f t="shared" si="54"/>
        <v>0</v>
      </c>
      <c r="EQ36" s="90">
        <f t="shared" si="54"/>
        <v>0</v>
      </c>
      <c r="ER36" s="90">
        <f t="shared" si="54"/>
        <v>0</v>
      </c>
      <c r="ES36" s="91">
        <f t="shared" si="54"/>
        <v>0</v>
      </c>
      <c r="ET36" s="89">
        <f t="shared" si="54"/>
        <v>0</v>
      </c>
      <c r="EU36" s="90">
        <f t="shared" si="54"/>
        <v>0</v>
      </c>
      <c r="EV36" s="90">
        <f t="shared" si="54"/>
        <v>0</v>
      </c>
      <c r="EW36" s="90">
        <f t="shared" si="54"/>
        <v>0</v>
      </c>
      <c r="EX36" s="90">
        <f t="shared" si="54"/>
        <v>0</v>
      </c>
      <c r="EY36" s="90">
        <f t="shared" si="54"/>
        <v>0</v>
      </c>
      <c r="EZ36" s="90">
        <f t="shared" si="54"/>
        <v>0</v>
      </c>
      <c r="FA36" s="90">
        <f t="shared" si="54"/>
        <v>0</v>
      </c>
      <c r="FB36" s="90">
        <f t="shared" si="54"/>
        <v>0</v>
      </c>
      <c r="FC36" s="90">
        <f t="shared" si="54"/>
        <v>0</v>
      </c>
      <c r="FD36" s="90">
        <f t="shared" si="54"/>
        <v>0</v>
      </c>
      <c r="FE36" s="91">
        <f t="shared" si="54"/>
        <v>0</v>
      </c>
      <c r="FF36" s="89">
        <f t="shared" si="54"/>
        <v>0</v>
      </c>
      <c r="FG36" s="90">
        <f t="shared" si="54"/>
        <v>0</v>
      </c>
      <c r="FH36" s="90">
        <f t="shared" si="54"/>
        <v>0</v>
      </c>
      <c r="FI36" s="90">
        <f t="shared" si="54"/>
        <v>0</v>
      </c>
      <c r="FJ36" s="90">
        <f t="shared" si="54"/>
        <v>0</v>
      </c>
      <c r="FK36" s="90">
        <f t="shared" si="54"/>
        <v>0</v>
      </c>
      <c r="FL36" s="90">
        <f t="shared" si="54"/>
        <v>0</v>
      </c>
      <c r="FM36" s="90">
        <f t="shared" si="54"/>
        <v>0</v>
      </c>
      <c r="FN36" s="90">
        <f t="shared" si="54"/>
        <v>0</v>
      </c>
      <c r="FO36" s="90">
        <f t="shared" si="54"/>
        <v>0</v>
      </c>
      <c r="FP36" s="90">
        <f t="shared" si="54"/>
        <v>0</v>
      </c>
      <c r="FQ36" s="91">
        <f t="shared" si="54"/>
        <v>0</v>
      </c>
      <c r="FR36" s="89">
        <f t="shared" si="54"/>
        <v>0</v>
      </c>
      <c r="FS36" s="90">
        <f t="shared" si="54"/>
        <v>0</v>
      </c>
      <c r="FT36" s="90">
        <f t="shared" si="54"/>
        <v>0</v>
      </c>
      <c r="FU36" s="90">
        <f t="shared" si="54"/>
        <v>0</v>
      </c>
      <c r="FV36" s="90">
        <f t="shared" ref="FV36:HA36" si="55">SUM(FV32:FV35)</f>
        <v>0</v>
      </c>
      <c r="FW36" s="90">
        <f t="shared" si="55"/>
        <v>0</v>
      </c>
      <c r="FX36" s="90">
        <f t="shared" si="55"/>
        <v>0</v>
      </c>
      <c r="FY36" s="90">
        <f t="shared" si="55"/>
        <v>0</v>
      </c>
      <c r="FZ36" s="90">
        <f t="shared" si="55"/>
        <v>0</v>
      </c>
      <c r="GA36" s="90">
        <f t="shared" si="55"/>
        <v>0</v>
      </c>
      <c r="GB36" s="90">
        <f t="shared" si="55"/>
        <v>0</v>
      </c>
      <c r="GC36" s="91">
        <f t="shared" si="55"/>
        <v>0</v>
      </c>
      <c r="GD36" s="89">
        <f t="shared" si="55"/>
        <v>0</v>
      </c>
      <c r="GE36" s="90">
        <f t="shared" si="55"/>
        <v>0</v>
      </c>
      <c r="GF36" s="90">
        <f t="shared" si="55"/>
        <v>0</v>
      </c>
      <c r="GG36" s="90">
        <f t="shared" si="55"/>
        <v>0</v>
      </c>
      <c r="GH36" s="90">
        <f t="shared" si="55"/>
        <v>0</v>
      </c>
      <c r="GI36" s="90">
        <f t="shared" si="55"/>
        <v>0</v>
      </c>
      <c r="GJ36" s="90">
        <f t="shared" si="55"/>
        <v>0</v>
      </c>
      <c r="GK36" s="90">
        <f t="shared" si="55"/>
        <v>0</v>
      </c>
      <c r="GL36" s="90">
        <f t="shared" si="55"/>
        <v>0</v>
      </c>
      <c r="GM36" s="90">
        <f t="shared" si="55"/>
        <v>0</v>
      </c>
      <c r="GN36" s="90">
        <f t="shared" si="55"/>
        <v>0</v>
      </c>
      <c r="GO36" s="91">
        <f t="shared" si="55"/>
        <v>0</v>
      </c>
      <c r="GP36" s="89">
        <f t="shared" si="55"/>
        <v>0</v>
      </c>
      <c r="GQ36" s="90">
        <f t="shared" si="55"/>
        <v>0</v>
      </c>
      <c r="GR36" s="90">
        <f t="shared" si="55"/>
        <v>0</v>
      </c>
      <c r="GS36" s="90">
        <f t="shared" si="55"/>
        <v>0</v>
      </c>
      <c r="GT36" s="90">
        <f t="shared" si="55"/>
        <v>0</v>
      </c>
      <c r="GU36" s="90">
        <f t="shared" si="55"/>
        <v>0</v>
      </c>
      <c r="GV36" s="90">
        <f t="shared" si="55"/>
        <v>0</v>
      </c>
      <c r="GW36" s="90">
        <f t="shared" si="55"/>
        <v>0</v>
      </c>
      <c r="GX36" s="90">
        <f t="shared" si="55"/>
        <v>0</v>
      </c>
      <c r="GY36" s="90">
        <f t="shared" si="55"/>
        <v>0</v>
      </c>
      <c r="GZ36" s="90">
        <f t="shared" si="55"/>
        <v>0</v>
      </c>
      <c r="HA36" s="91">
        <f t="shared" si="55"/>
        <v>0</v>
      </c>
    </row>
    <row r="37" spans="1:209" s="26" customFormat="1" ht="15.75" thickBot="1">
      <c r="C37" s="33"/>
      <c r="D37" s="33"/>
      <c r="E37" s="34"/>
      <c r="F37" s="120"/>
      <c r="G37" s="120"/>
      <c r="H37" s="120"/>
      <c r="I37" s="120"/>
      <c r="J37" s="120"/>
      <c r="K37" s="120"/>
      <c r="L37" s="120"/>
      <c r="M37" s="120"/>
      <c r="N37" s="36"/>
      <c r="O37" s="37"/>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c r="DE37" s="38"/>
      <c r="DF37" s="38"/>
      <c r="DG37" s="38"/>
      <c r="DH37" s="38"/>
      <c r="DJ37" s="38"/>
      <c r="DK37" s="38"/>
      <c r="DL37" s="38"/>
      <c r="DM37" s="38"/>
      <c r="DN37" s="38"/>
      <c r="DO37" s="38"/>
      <c r="DP37" s="38"/>
      <c r="DQ37" s="38"/>
      <c r="DR37" s="38"/>
      <c r="DS37" s="38"/>
      <c r="DT37" s="38"/>
      <c r="DU37" s="38"/>
      <c r="DV37" s="38"/>
      <c r="DW37" s="38"/>
      <c r="DX37" s="38"/>
      <c r="DY37" s="38"/>
      <c r="DZ37" s="38"/>
      <c r="EA37" s="38"/>
      <c r="EB37" s="38"/>
      <c r="EC37" s="38"/>
      <c r="ED37" s="38"/>
      <c r="EE37" s="38"/>
      <c r="EF37" s="38"/>
      <c r="EG37" s="38"/>
      <c r="EH37" s="38"/>
      <c r="EI37" s="38"/>
      <c r="EJ37" s="38"/>
      <c r="EK37" s="38"/>
      <c r="EL37" s="38"/>
      <c r="EM37" s="38"/>
      <c r="EN37" s="38"/>
      <c r="EO37" s="38"/>
      <c r="EP37" s="38"/>
      <c r="EQ37" s="38"/>
      <c r="ER37" s="38"/>
      <c r="ES37" s="38"/>
      <c r="ET37" s="38"/>
      <c r="EU37" s="38"/>
      <c r="EV37" s="38"/>
      <c r="EW37" s="38"/>
      <c r="EX37" s="38"/>
      <c r="EY37" s="38"/>
      <c r="EZ37" s="38"/>
      <c r="FA37" s="38"/>
      <c r="FB37" s="38"/>
      <c r="FC37" s="38"/>
      <c r="FD37" s="38"/>
      <c r="FE37" s="38"/>
      <c r="FF37" s="38"/>
      <c r="FG37" s="38"/>
      <c r="FH37" s="38"/>
      <c r="FI37" s="38"/>
      <c r="FJ37" s="38"/>
      <c r="FK37" s="38"/>
      <c r="FL37" s="38"/>
      <c r="FM37" s="38"/>
      <c r="FN37" s="38"/>
      <c r="FO37" s="38"/>
      <c r="FP37" s="38"/>
      <c r="FQ37" s="38"/>
      <c r="FR37" s="38"/>
      <c r="FS37" s="38"/>
      <c r="FT37" s="38"/>
      <c r="FU37" s="38"/>
      <c r="FV37" s="38"/>
      <c r="FW37" s="38"/>
      <c r="FX37" s="38"/>
      <c r="FY37" s="38"/>
      <c r="FZ37" s="38"/>
      <c r="GA37" s="38"/>
      <c r="GB37" s="38"/>
      <c r="GC37" s="38"/>
      <c r="GD37" s="38"/>
      <c r="GE37" s="38"/>
      <c r="GF37" s="38"/>
      <c r="GG37" s="38"/>
      <c r="GH37" s="38"/>
      <c r="GI37" s="38"/>
      <c r="GJ37" s="38"/>
      <c r="GK37" s="38"/>
      <c r="GL37" s="38"/>
      <c r="GM37" s="38"/>
      <c r="GN37" s="38"/>
      <c r="GO37" s="38"/>
      <c r="GP37" s="38"/>
      <c r="GQ37" s="38"/>
      <c r="GR37" s="38"/>
      <c r="GS37" s="38"/>
      <c r="GT37" s="38"/>
      <c r="GU37" s="38"/>
      <c r="GV37" s="38"/>
      <c r="GW37" s="38"/>
      <c r="GX37" s="38"/>
      <c r="GY37" s="38"/>
      <c r="GZ37" s="38"/>
      <c r="HA37" s="38"/>
    </row>
    <row r="38" spans="1:209" s="26" customFormat="1" ht="30.75" thickBot="1">
      <c r="C38" s="33"/>
      <c r="D38" s="33"/>
      <c r="E38" s="34"/>
      <c r="F38" s="120"/>
      <c r="G38" s="120"/>
      <c r="H38" s="23"/>
      <c r="J38" s="23"/>
      <c r="K38" s="23"/>
      <c r="L38" s="93"/>
      <c r="M38" s="225" t="s">
        <v>157</v>
      </c>
      <c r="N38" s="94" t="s">
        <v>49</v>
      </c>
      <c r="O38" s="95" t="s">
        <v>41</v>
      </c>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W38" s="38"/>
      <c r="CX38" s="38"/>
      <c r="CY38" s="38"/>
      <c r="CZ38" s="38"/>
      <c r="DA38" s="38"/>
      <c r="DB38" s="38"/>
      <c r="DC38" s="38"/>
      <c r="DD38" s="38"/>
      <c r="DE38" s="38"/>
      <c r="DF38" s="38"/>
      <c r="DG38" s="38"/>
      <c r="DI38" s="38"/>
      <c r="DJ38" s="38"/>
      <c r="DK38" s="38"/>
      <c r="DL38" s="38"/>
      <c r="DM38" s="38"/>
      <c r="DN38" s="38"/>
      <c r="DO38" s="38"/>
      <c r="DP38" s="38"/>
      <c r="DQ38" s="38"/>
      <c r="DR38" s="38"/>
      <c r="DS38" s="38"/>
      <c r="DT38" s="38"/>
      <c r="DU38" s="38"/>
      <c r="DV38" s="38"/>
      <c r="DW38" s="38"/>
      <c r="DX38" s="38"/>
      <c r="DY38" s="38"/>
      <c r="DZ38" s="38"/>
      <c r="EA38" s="38"/>
      <c r="EB38" s="38"/>
      <c r="EC38" s="38"/>
      <c r="ED38" s="38"/>
      <c r="EE38" s="38"/>
      <c r="EF38" s="38"/>
      <c r="EG38" s="38"/>
      <c r="EH38" s="38"/>
      <c r="EI38" s="38"/>
      <c r="EJ38" s="38"/>
      <c r="EK38" s="38"/>
      <c r="EL38" s="38"/>
      <c r="EM38" s="38"/>
      <c r="EN38" s="38"/>
      <c r="EO38" s="38"/>
      <c r="EP38" s="38"/>
      <c r="EQ38" s="38"/>
      <c r="ER38" s="38"/>
      <c r="ES38" s="38"/>
      <c r="ET38" s="38"/>
      <c r="EU38" s="38"/>
      <c r="EV38" s="38"/>
      <c r="EW38" s="38"/>
      <c r="EX38" s="38"/>
      <c r="EY38" s="38"/>
      <c r="EZ38" s="38"/>
      <c r="FA38" s="38"/>
      <c r="FB38" s="38"/>
      <c r="FC38" s="38"/>
      <c r="FD38" s="38"/>
      <c r="FE38" s="38"/>
      <c r="FF38" s="38"/>
      <c r="FG38" s="38"/>
      <c r="FH38" s="38"/>
      <c r="FI38" s="38"/>
      <c r="FJ38" s="38"/>
      <c r="FK38" s="38"/>
      <c r="FL38" s="38"/>
      <c r="FM38" s="38"/>
      <c r="FN38" s="38"/>
      <c r="FO38" s="38"/>
      <c r="FP38" s="38"/>
      <c r="FQ38" s="38"/>
      <c r="FR38" s="38"/>
      <c r="FS38" s="38"/>
      <c r="FT38" s="38"/>
      <c r="FU38" s="38"/>
      <c r="FV38" s="38"/>
      <c r="FW38" s="38"/>
      <c r="FX38" s="38"/>
      <c r="FY38" s="38"/>
      <c r="FZ38" s="38"/>
      <c r="GA38" s="38"/>
      <c r="GB38" s="38"/>
      <c r="GC38" s="38"/>
      <c r="GD38" s="38"/>
      <c r="GE38" s="38"/>
      <c r="GF38" s="38"/>
      <c r="GG38" s="38"/>
      <c r="GH38" s="38"/>
      <c r="GI38" s="38"/>
      <c r="GJ38" s="38"/>
      <c r="GK38" s="38"/>
      <c r="GL38" s="38"/>
      <c r="GM38" s="38"/>
      <c r="GN38" s="38"/>
      <c r="GP38" s="38"/>
      <c r="GQ38" s="38"/>
      <c r="GR38" s="38"/>
      <c r="GS38" s="38"/>
      <c r="GT38" s="38"/>
      <c r="GU38" s="38"/>
      <c r="GV38" s="38"/>
      <c r="GW38" s="38"/>
      <c r="GX38" s="38"/>
      <c r="GY38" s="38"/>
      <c r="GZ38" s="38"/>
    </row>
    <row r="39" spans="1:209" s="26" customFormat="1">
      <c r="C39" s="33"/>
      <c r="D39" s="33"/>
      <c r="E39" s="34"/>
      <c r="F39" s="120"/>
      <c r="G39" s="120"/>
      <c r="H39" s="120"/>
      <c r="J39" s="43" t="s">
        <v>168</v>
      </c>
      <c r="K39" s="121"/>
      <c r="L39" s="122"/>
      <c r="M39" s="97"/>
      <c r="N39" s="98"/>
      <c r="O39" s="99"/>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W39" s="38"/>
      <c r="CX39" s="38"/>
      <c r="CY39" s="38"/>
      <c r="CZ39" s="38"/>
      <c r="DA39" s="38"/>
      <c r="DB39" s="38"/>
      <c r="DC39" s="38"/>
      <c r="DD39" s="38"/>
      <c r="DE39" s="38"/>
      <c r="DF39" s="38"/>
      <c r="DG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38"/>
      <c r="FS39" s="38"/>
      <c r="FT39" s="38"/>
      <c r="FU39" s="38"/>
      <c r="FV39" s="38"/>
      <c r="FW39" s="38"/>
      <c r="FX39" s="38"/>
      <c r="FY39" s="38"/>
      <c r="FZ39" s="38"/>
      <c r="GA39" s="38"/>
      <c r="GB39" s="38"/>
      <c r="GC39" s="38"/>
      <c r="GD39" s="38"/>
      <c r="GE39" s="38"/>
      <c r="GF39" s="38"/>
      <c r="GG39" s="38"/>
      <c r="GH39" s="38"/>
      <c r="GI39" s="38"/>
      <c r="GJ39" s="38"/>
      <c r="GK39" s="38"/>
      <c r="GL39" s="38"/>
      <c r="GM39" s="38"/>
      <c r="GN39" s="38"/>
      <c r="GP39" s="38"/>
      <c r="GQ39" s="38"/>
      <c r="GR39" s="38"/>
      <c r="GS39" s="38"/>
      <c r="GT39" s="38"/>
      <c r="GU39" s="38"/>
      <c r="GV39" s="38"/>
      <c r="GW39" s="38"/>
      <c r="GX39" s="38"/>
      <c r="GY39" s="38"/>
      <c r="GZ39" s="38"/>
    </row>
    <row r="40" spans="1:209" s="26" customFormat="1" ht="23.25" customHeight="1">
      <c r="A40" s="23"/>
      <c r="C40" s="33"/>
      <c r="D40" s="33"/>
      <c r="E40" s="34"/>
      <c r="F40" s="120"/>
      <c r="G40" s="120"/>
      <c r="H40" s="120"/>
      <c r="J40" s="397" t="s">
        <v>169</v>
      </c>
      <c r="K40" s="398"/>
      <c r="L40" s="399"/>
      <c r="M40" s="190"/>
      <c r="N40" s="123"/>
      <c r="O40" s="100"/>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W40" s="38"/>
      <c r="CX40" s="38"/>
      <c r="CY40" s="38"/>
      <c r="CZ40" s="38"/>
      <c r="DA40" s="38"/>
      <c r="DB40" s="38"/>
      <c r="DC40" s="38"/>
      <c r="DD40" s="38"/>
      <c r="DE40" s="38"/>
      <c r="DF40" s="38"/>
      <c r="DG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38"/>
      <c r="EN40" s="38"/>
      <c r="EO40" s="38"/>
      <c r="EP40" s="38"/>
      <c r="EQ40" s="38"/>
      <c r="ER40" s="38"/>
      <c r="ES40" s="38"/>
      <c r="ET40" s="38"/>
      <c r="EU40" s="38"/>
      <c r="EV40" s="38"/>
      <c r="EW40" s="38"/>
      <c r="EX40" s="38"/>
      <c r="EY40" s="38"/>
      <c r="EZ40" s="38"/>
      <c r="FA40" s="38"/>
      <c r="FB40" s="38"/>
      <c r="FC40" s="38"/>
      <c r="FD40" s="38"/>
      <c r="FE40" s="38"/>
      <c r="FF40" s="38"/>
      <c r="FG40" s="38"/>
      <c r="FH40" s="38"/>
      <c r="FI40" s="38"/>
      <c r="FJ40" s="38"/>
      <c r="FK40" s="38"/>
      <c r="FL40" s="38"/>
      <c r="FM40" s="38"/>
      <c r="FN40" s="38"/>
      <c r="FO40" s="38"/>
      <c r="FP40" s="38"/>
      <c r="FQ40" s="38"/>
      <c r="FR40" s="38"/>
      <c r="FS40" s="38"/>
      <c r="FT40" s="38"/>
      <c r="FU40" s="38"/>
      <c r="FV40" s="38"/>
      <c r="FW40" s="38"/>
      <c r="FX40" s="38"/>
      <c r="FY40" s="38"/>
      <c r="FZ40" s="38"/>
      <c r="GA40" s="38"/>
      <c r="GB40" s="38"/>
      <c r="GC40" s="38"/>
      <c r="GD40" s="38"/>
      <c r="GE40" s="38"/>
      <c r="GF40" s="38"/>
      <c r="GG40" s="38"/>
      <c r="GH40" s="38"/>
      <c r="GI40" s="38"/>
      <c r="GJ40" s="38"/>
      <c r="GK40" s="38"/>
      <c r="GL40" s="38"/>
      <c r="GM40" s="38"/>
      <c r="GN40" s="38"/>
      <c r="GP40" s="38"/>
      <c r="GQ40" s="38"/>
      <c r="GR40" s="38"/>
      <c r="GS40" s="38"/>
      <c r="GT40" s="38"/>
      <c r="GU40" s="38"/>
      <c r="GV40" s="38"/>
      <c r="GW40" s="38"/>
      <c r="GX40" s="38"/>
      <c r="GY40" s="38"/>
      <c r="GZ40" s="38"/>
    </row>
    <row r="41" spans="1:209" s="26" customFormat="1" ht="15.75" thickBot="1">
      <c r="A41" s="23"/>
      <c r="C41" s="33"/>
      <c r="D41" s="33"/>
      <c r="E41" s="34"/>
      <c r="F41" s="120"/>
      <c r="G41" s="120"/>
      <c r="H41" s="120"/>
      <c r="J41" s="199" t="s">
        <v>161</v>
      </c>
      <c r="K41" s="200"/>
      <c r="L41" s="201"/>
      <c r="M41" s="101"/>
      <c r="N41" s="81"/>
      <c r="O41" s="102"/>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W41" s="38"/>
      <c r="CX41" s="38"/>
      <c r="CY41" s="38"/>
      <c r="CZ41" s="38"/>
      <c r="DA41" s="38"/>
      <c r="DB41" s="38"/>
      <c r="DC41" s="38"/>
      <c r="DD41" s="38"/>
      <c r="DE41" s="38"/>
      <c r="DF41" s="38"/>
      <c r="DG41" s="38"/>
      <c r="DI41" s="38"/>
      <c r="DJ41" s="38"/>
      <c r="DK41" s="38"/>
      <c r="DL41" s="38"/>
      <c r="DM41" s="38"/>
      <c r="DN41" s="38"/>
      <c r="DO41" s="38"/>
      <c r="DP41" s="38"/>
      <c r="DQ41" s="38"/>
      <c r="DR41" s="38"/>
      <c r="DS41" s="38"/>
      <c r="DT41" s="38"/>
      <c r="DU41" s="38"/>
      <c r="DV41" s="38"/>
      <c r="DW41" s="38"/>
      <c r="DX41" s="38"/>
      <c r="DY41" s="38"/>
      <c r="DZ41" s="38"/>
      <c r="EA41" s="38"/>
      <c r="EB41" s="38"/>
      <c r="EC41" s="38"/>
      <c r="ED41" s="38"/>
      <c r="EE41" s="38"/>
      <c r="EF41" s="38"/>
      <c r="EG41" s="38"/>
      <c r="EH41" s="38"/>
      <c r="EI41" s="38"/>
      <c r="EJ41" s="38"/>
      <c r="EK41" s="38"/>
      <c r="EL41" s="38"/>
      <c r="EM41" s="38"/>
      <c r="EN41" s="38"/>
      <c r="EO41" s="38"/>
      <c r="EP41" s="38"/>
      <c r="EQ41" s="38"/>
      <c r="ER41" s="38"/>
      <c r="ES41" s="38"/>
      <c r="ET41" s="38"/>
      <c r="EU41" s="38"/>
      <c r="EV41" s="38"/>
      <c r="EW41" s="38"/>
      <c r="EX41" s="38"/>
      <c r="EY41" s="38"/>
      <c r="EZ41" s="38"/>
      <c r="FA41" s="38"/>
      <c r="FB41" s="38"/>
      <c r="FC41" s="38"/>
      <c r="FD41" s="38"/>
      <c r="FE41" s="38"/>
      <c r="FF41" s="38"/>
      <c r="FG41" s="38"/>
      <c r="FH41" s="38"/>
      <c r="FI41" s="38"/>
      <c r="FJ41" s="38"/>
      <c r="FK41" s="38"/>
      <c r="FL41" s="38"/>
      <c r="FM41" s="38"/>
      <c r="FN41" s="38"/>
      <c r="FO41" s="38"/>
      <c r="FP41" s="38"/>
      <c r="FQ41" s="38"/>
      <c r="FR41" s="38"/>
      <c r="FS41" s="38"/>
      <c r="FT41" s="38"/>
      <c r="FU41" s="38"/>
      <c r="FV41" s="38"/>
      <c r="FW41" s="38"/>
      <c r="FX41" s="38"/>
      <c r="FY41" s="38"/>
      <c r="FZ41" s="38"/>
      <c r="GA41" s="38"/>
      <c r="GB41" s="38"/>
      <c r="GC41" s="38"/>
      <c r="GD41" s="38"/>
      <c r="GE41" s="38"/>
      <c r="GF41" s="38"/>
      <c r="GG41" s="38"/>
      <c r="GH41" s="38"/>
      <c r="GI41" s="38"/>
      <c r="GJ41" s="38"/>
      <c r="GK41" s="38"/>
      <c r="GL41" s="38"/>
      <c r="GM41" s="38"/>
      <c r="GN41" s="38"/>
      <c r="GP41" s="38"/>
      <c r="GQ41" s="38"/>
      <c r="GR41" s="38"/>
      <c r="GS41" s="38"/>
      <c r="GT41" s="38"/>
      <c r="GU41" s="38"/>
      <c r="GV41" s="38"/>
      <c r="GW41" s="38"/>
      <c r="GX41" s="38"/>
      <c r="GY41" s="38"/>
      <c r="GZ41" s="38"/>
    </row>
    <row r="42" spans="1:209" s="26" customFormat="1" ht="15.75" customHeight="1" thickBot="1">
      <c r="A42" s="23"/>
      <c r="C42" s="33"/>
      <c r="D42" s="33"/>
      <c r="E42" s="34"/>
      <c r="F42" s="120"/>
      <c r="G42" s="120"/>
      <c r="H42" s="120"/>
      <c r="J42" s="83" t="s">
        <v>170</v>
      </c>
      <c r="K42" s="83"/>
      <c r="L42" s="103"/>
      <c r="M42" s="104"/>
      <c r="N42" s="105">
        <f>SUM(N40:N41)</f>
        <v>0</v>
      </c>
      <c r="O42" s="106"/>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W42" s="38"/>
      <c r="CX42" s="38"/>
      <c r="CY42" s="38"/>
      <c r="CZ42" s="38"/>
      <c r="DA42" s="38"/>
      <c r="DB42" s="38"/>
      <c r="DC42" s="38"/>
      <c r="DD42" s="38"/>
      <c r="DE42" s="38"/>
      <c r="DF42" s="38"/>
      <c r="DG42" s="38"/>
      <c r="DI42" s="38"/>
      <c r="DJ42" s="38"/>
      <c r="DK42" s="38"/>
      <c r="DL42" s="38"/>
      <c r="DM42" s="38"/>
      <c r="DN42" s="38"/>
      <c r="DO42" s="38"/>
      <c r="DP42" s="38"/>
      <c r="DQ42" s="38"/>
      <c r="DR42" s="38"/>
      <c r="DS42" s="38"/>
      <c r="DT42" s="38"/>
      <c r="DU42" s="38"/>
      <c r="DV42" s="38"/>
      <c r="DW42" s="38"/>
      <c r="DX42" s="38"/>
      <c r="DY42" s="38"/>
      <c r="DZ42" s="38"/>
      <c r="EA42" s="38"/>
      <c r="EB42" s="38"/>
      <c r="EC42" s="38"/>
      <c r="ED42" s="38"/>
      <c r="EE42" s="38"/>
      <c r="EF42" s="38"/>
      <c r="EG42" s="38"/>
      <c r="EH42" s="38"/>
      <c r="EI42" s="38"/>
      <c r="EJ42" s="38"/>
      <c r="EK42" s="38"/>
      <c r="EL42" s="38"/>
      <c r="EM42" s="38"/>
      <c r="EN42" s="38"/>
      <c r="EO42" s="38"/>
      <c r="EP42" s="38"/>
      <c r="EQ42" s="38"/>
      <c r="ER42" s="38"/>
      <c r="ES42" s="38"/>
      <c r="ET42" s="38"/>
      <c r="EU42" s="38"/>
      <c r="EV42" s="38"/>
      <c r="EW42" s="38"/>
      <c r="EX42" s="38"/>
      <c r="EY42" s="38"/>
      <c r="EZ42" s="38"/>
      <c r="FA42" s="38"/>
      <c r="FB42" s="38"/>
      <c r="FC42" s="38"/>
      <c r="FD42" s="38"/>
      <c r="FE42" s="38"/>
      <c r="FF42" s="38"/>
      <c r="FG42" s="38"/>
      <c r="FH42" s="38"/>
      <c r="FI42" s="38"/>
      <c r="FJ42" s="38"/>
      <c r="FK42" s="38"/>
      <c r="FL42" s="38"/>
      <c r="FM42" s="38"/>
      <c r="FN42" s="38"/>
      <c r="FO42" s="38"/>
      <c r="FP42" s="38"/>
      <c r="FQ42" s="38"/>
      <c r="FR42" s="38"/>
      <c r="FS42" s="38"/>
      <c r="FT42" s="38"/>
      <c r="FU42" s="38"/>
      <c r="FV42" s="38"/>
      <c r="FW42" s="38"/>
      <c r="FX42" s="38"/>
      <c r="FY42" s="38"/>
      <c r="FZ42" s="38"/>
      <c r="GA42" s="38"/>
      <c r="GB42" s="38"/>
      <c r="GC42" s="38"/>
      <c r="GD42" s="38"/>
      <c r="GE42" s="38"/>
      <c r="GF42" s="38"/>
      <c r="GG42" s="38"/>
      <c r="GH42" s="38"/>
      <c r="GI42" s="38"/>
      <c r="GJ42" s="38"/>
      <c r="GK42" s="38"/>
      <c r="GL42" s="38"/>
      <c r="GM42" s="38"/>
      <c r="GN42" s="38"/>
      <c r="GP42" s="38"/>
      <c r="GQ42" s="38"/>
      <c r="GR42" s="38"/>
      <c r="GS42" s="38"/>
      <c r="GT42" s="38"/>
      <c r="GU42" s="38"/>
      <c r="GV42" s="38"/>
      <c r="GW42" s="38"/>
      <c r="GX42" s="38"/>
      <c r="GY42" s="38"/>
      <c r="GZ42" s="38"/>
    </row>
    <row r="43" spans="1:209" s="26" customFormat="1" ht="15.75" thickBot="1">
      <c r="A43" s="23"/>
      <c r="C43" s="33"/>
      <c r="D43" s="33"/>
      <c r="E43" s="34"/>
      <c r="F43" s="120"/>
      <c r="G43" s="120"/>
      <c r="H43" s="120"/>
      <c r="I43" s="120"/>
      <c r="J43" s="120"/>
      <c r="K43" s="120"/>
      <c r="L43" s="120"/>
      <c r="M43" s="120"/>
      <c r="N43" s="36"/>
      <c r="O43" s="37"/>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c r="EU43" s="38"/>
      <c r="EV43" s="38"/>
      <c r="EW43" s="38"/>
      <c r="EX43" s="38"/>
      <c r="EY43" s="38"/>
      <c r="EZ43" s="38"/>
      <c r="FA43" s="38"/>
      <c r="FB43" s="38"/>
      <c r="FC43" s="38"/>
      <c r="FD43" s="38"/>
      <c r="FE43" s="38"/>
      <c r="FF43" s="38"/>
      <c r="FG43" s="38"/>
      <c r="FH43" s="38"/>
      <c r="FI43" s="38"/>
      <c r="FJ43" s="38"/>
      <c r="FK43" s="38"/>
      <c r="FL43" s="38"/>
      <c r="FM43" s="38"/>
      <c r="FN43" s="38"/>
      <c r="FO43" s="38"/>
      <c r="FP43" s="38"/>
      <c r="FQ43" s="38"/>
      <c r="FR43" s="38"/>
      <c r="FS43" s="38"/>
      <c r="FT43" s="38"/>
      <c r="FU43" s="38"/>
      <c r="FV43" s="38"/>
      <c r="FW43" s="38"/>
      <c r="FX43" s="38"/>
      <c r="FY43" s="38"/>
      <c r="FZ43" s="38"/>
      <c r="GA43" s="38"/>
      <c r="GB43" s="38"/>
      <c r="GC43" s="38"/>
      <c r="GD43" s="38"/>
      <c r="GE43" s="38"/>
      <c r="GF43" s="38"/>
      <c r="GG43" s="38"/>
      <c r="GH43" s="38"/>
      <c r="GI43" s="38"/>
      <c r="GJ43" s="38"/>
      <c r="GK43" s="38"/>
      <c r="GL43" s="38"/>
      <c r="GM43" s="38"/>
      <c r="GN43" s="38"/>
      <c r="GO43" s="38"/>
      <c r="GP43" s="38"/>
      <c r="GQ43" s="38"/>
      <c r="GR43" s="38"/>
      <c r="GS43" s="38"/>
      <c r="GT43" s="38"/>
      <c r="GU43" s="38"/>
      <c r="GV43" s="38"/>
      <c r="GW43" s="38"/>
      <c r="GX43" s="38"/>
      <c r="GY43" s="38"/>
      <c r="GZ43" s="38"/>
      <c r="HA43" s="38"/>
    </row>
    <row r="44" spans="1:209" ht="30.75" thickBot="1">
      <c r="A44" s="124"/>
      <c r="C44" s="33"/>
      <c r="D44" s="33"/>
      <c r="E44" s="402" t="s">
        <v>163</v>
      </c>
      <c r="F44" s="39" t="s">
        <v>164</v>
      </c>
      <c r="G44" s="39" t="s">
        <v>164</v>
      </c>
      <c r="H44" s="39" t="s">
        <v>164</v>
      </c>
      <c r="I44" s="39" t="s">
        <v>164</v>
      </c>
      <c r="J44" s="39" t="s">
        <v>164</v>
      </c>
      <c r="K44" s="39" t="s">
        <v>164</v>
      </c>
      <c r="L44" s="40" t="s">
        <v>164</v>
      </c>
      <c r="M44" s="40" t="s">
        <v>164</v>
      </c>
      <c r="N44" s="404" t="s">
        <v>49</v>
      </c>
      <c r="O44" s="406" t="s">
        <v>41</v>
      </c>
      <c r="P44" s="125"/>
    </row>
    <row r="45" spans="1:209" ht="15.75" thickBot="1">
      <c r="A45" s="26"/>
      <c r="D45" s="110"/>
      <c r="E45" s="403"/>
      <c r="F45" s="41">
        <f>N5</f>
        <v>2016</v>
      </c>
      <c r="G45" s="41">
        <f>F45+1</f>
        <v>2017</v>
      </c>
      <c r="H45" s="41">
        <f>G45+1</f>
        <v>2018</v>
      </c>
      <c r="I45" s="41">
        <f t="shared" ref="I45:M45" si="56">H45+1</f>
        <v>2019</v>
      </c>
      <c r="J45" s="41">
        <f t="shared" si="56"/>
        <v>2020</v>
      </c>
      <c r="K45" s="41">
        <f t="shared" si="56"/>
        <v>2021</v>
      </c>
      <c r="L45" s="42">
        <f t="shared" si="56"/>
        <v>2022</v>
      </c>
      <c r="M45" s="42">
        <f t="shared" si="56"/>
        <v>2023</v>
      </c>
      <c r="N45" s="405"/>
      <c r="O45" s="407"/>
      <c r="Q45" s="391">
        <f>N5</f>
        <v>2016</v>
      </c>
      <c r="R45" s="392"/>
      <c r="S45" s="392"/>
      <c r="T45" s="392"/>
      <c r="U45" s="392"/>
      <c r="V45" s="392"/>
      <c r="W45" s="392"/>
      <c r="X45" s="392"/>
      <c r="Y45" s="392"/>
      <c r="Z45" s="392"/>
      <c r="AA45" s="392"/>
      <c r="AB45" s="393"/>
      <c r="AC45" s="391">
        <f>Q45+1</f>
        <v>2017</v>
      </c>
      <c r="AD45" s="392"/>
      <c r="AE45" s="392"/>
      <c r="AF45" s="392"/>
      <c r="AG45" s="392"/>
      <c r="AH45" s="392"/>
      <c r="AI45" s="392"/>
      <c r="AJ45" s="392"/>
      <c r="AK45" s="392"/>
      <c r="AL45" s="392"/>
      <c r="AM45" s="392"/>
      <c r="AN45" s="393"/>
      <c r="AO45" s="391">
        <f>AC45+1</f>
        <v>2018</v>
      </c>
      <c r="AP45" s="392"/>
      <c r="AQ45" s="392"/>
      <c r="AR45" s="392"/>
      <c r="AS45" s="392"/>
      <c r="AT45" s="392"/>
      <c r="AU45" s="392"/>
      <c r="AV45" s="392"/>
      <c r="AW45" s="392"/>
      <c r="AX45" s="392"/>
      <c r="AY45" s="392"/>
      <c r="AZ45" s="393"/>
      <c r="BA45" s="391">
        <f t="shared" ref="BA45" si="57">AO45+1</f>
        <v>2019</v>
      </c>
      <c r="BB45" s="392"/>
      <c r="BC45" s="392"/>
      <c r="BD45" s="392"/>
      <c r="BE45" s="392"/>
      <c r="BF45" s="392"/>
      <c r="BG45" s="392"/>
      <c r="BH45" s="392"/>
      <c r="BI45" s="392"/>
      <c r="BJ45" s="392"/>
      <c r="BK45" s="392"/>
      <c r="BL45" s="393"/>
      <c r="BM45" s="391">
        <f t="shared" ref="BM45" si="58">BA45+1</f>
        <v>2020</v>
      </c>
      <c r="BN45" s="392"/>
      <c r="BO45" s="392"/>
      <c r="BP45" s="392"/>
      <c r="BQ45" s="392"/>
      <c r="BR45" s="392"/>
      <c r="BS45" s="392"/>
      <c r="BT45" s="392"/>
      <c r="BU45" s="392"/>
      <c r="BV45" s="392"/>
      <c r="BW45" s="392"/>
      <c r="BX45" s="393"/>
      <c r="BY45" s="391">
        <f t="shared" ref="BY45" si="59">BM45+1</f>
        <v>2021</v>
      </c>
      <c r="BZ45" s="392"/>
      <c r="CA45" s="392"/>
      <c r="CB45" s="392"/>
      <c r="CC45" s="392"/>
      <c r="CD45" s="392"/>
      <c r="CE45" s="392"/>
      <c r="CF45" s="392"/>
      <c r="CG45" s="392"/>
      <c r="CH45" s="392"/>
      <c r="CI45" s="392"/>
      <c r="CJ45" s="393"/>
      <c r="CK45" s="391">
        <f t="shared" ref="CK45" si="60">BY45+1</f>
        <v>2022</v>
      </c>
      <c r="CL45" s="392"/>
      <c r="CM45" s="392"/>
      <c r="CN45" s="392"/>
      <c r="CO45" s="392"/>
      <c r="CP45" s="392"/>
      <c r="CQ45" s="392"/>
      <c r="CR45" s="392"/>
      <c r="CS45" s="392"/>
      <c r="CT45" s="392"/>
      <c r="CU45" s="392"/>
      <c r="CV45" s="393"/>
      <c r="CW45" s="391">
        <f>CK45+1</f>
        <v>2023</v>
      </c>
      <c r="CX45" s="392"/>
      <c r="CY45" s="392"/>
      <c r="CZ45" s="392"/>
      <c r="DA45" s="392"/>
      <c r="DB45" s="392"/>
      <c r="DC45" s="392"/>
      <c r="DD45" s="392"/>
      <c r="DE45" s="392"/>
      <c r="DF45" s="392"/>
      <c r="DG45" s="392"/>
      <c r="DH45" s="393"/>
      <c r="DJ45" s="391">
        <f>Q45</f>
        <v>2016</v>
      </c>
      <c r="DK45" s="392"/>
      <c r="DL45" s="392"/>
      <c r="DM45" s="392"/>
      <c r="DN45" s="392"/>
      <c r="DO45" s="392"/>
      <c r="DP45" s="392"/>
      <c r="DQ45" s="392"/>
      <c r="DR45" s="392"/>
      <c r="DS45" s="392"/>
      <c r="DT45" s="392"/>
      <c r="DU45" s="393"/>
      <c r="DV45" s="391">
        <f>DJ45+1</f>
        <v>2017</v>
      </c>
      <c r="DW45" s="392"/>
      <c r="DX45" s="392"/>
      <c r="DY45" s="392"/>
      <c r="DZ45" s="392"/>
      <c r="EA45" s="392"/>
      <c r="EB45" s="392"/>
      <c r="EC45" s="392"/>
      <c r="ED45" s="392"/>
      <c r="EE45" s="392"/>
      <c r="EF45" s="392"/>
      <c r="EG45" s="393"/>
      <c r="EH45" s="391">
        <f>DV45+1</f>
        <v>2018</v>
      </c>
      <c r="EI45" s="392"/>
      <c r="EJ45" s="392"/>
      <c r="EK45" s="392"/>
      <c r="EL45" s="392"/>
      <c r="EM45" s="392"/>
      <c r="EN45" s="392"/>
      <c r="EO45" s="392"/>
      <c r="EP45" s="392"/>
      <c r="EQ45" s="392"/>
      <c r="ER45" s="392"/>
      <c r="ES45" s="393"/>
      <c r="ET45" s="391">
        <f>EH45+1</f>
        <v>2019</v>
      </c>
      <c r="EU45" s="392"/>
      <c r="EV45" s="392"/>
      <c r="EW45" s="392"/>
      <c r="EX45" s="392"/>
      <c r="EY45" s="392"/>
      <c r="EZ45" s="392"/>
      <c r="FA45" s="392"/>
      <c r="FB45" s="392"/>
      <c r="FC45" s="392"/>
      <c r="FD45" s="392"/>
      <c r="FE45" s="393"/>
      <c r="FF45" s="391">
        <f>ET45+1</f>
        <v>2020</v>
      </c>
      <c r="FG45" s="392"/>
      <c r="FH45" s="392"/>
      <c r="FI45" s="392"/>
      <c r="FJ45" s="392"/>
      <c r="FK45" s="392"/>
      <c r="FL45" s="392"/>
      <c r="FM45" s="392"/>
      <c r="FN45" s="392"/>
      <c r="FO45" s="392"/>
      <c r="FP45" s="392"/>
      <c r="FQ45" s="393"/>
      <c r="FR45" s="391">
        <f>FF45+1</f>
        <v>2021</v>
      </c>
      <c r="FS45" s="392"/>
      <c r="FT45" s="392"/>
      <c r="FU45" s="392"/>
      <c r="FV45" s="392"/>
      <c r="FW45" s="392"/>
      <c r="FX45" s="392"/>
      <c r="FY45" s="392"/>
      <c r="FZ45" s="392"/>
      <c r="GA45" s="392"/>
      <c r="GB45" s="392"/>
      <c r="GC45" s="393"/>
      <c r="GD45" s="391">
        <f>FR45+1</f>
        <v>2022</v>
      </c>
      <c r="GE45" s="392"/>
      <c r="GF45" s="392"/>
      <c r="GG45" s="392"/>
      <c r="GH45" s="392"/>
      <c r="GI45" s="392"/>
      <c r="GJ45" s="392"/>
      <c r="GK45" s="392"/>
      <c r="GL45" s="392"/>
      <c r="GM45" s="392"/>
      <c r="GN45" s="392"/>
      <c r="GO45" s="393"/>
      <c r="GP45" s="391">
        <f>GD45+1</f>
        <v>2023</v>
      </c>
      <c r="GQ45" s="392"/>
      <c r="GR45" s="392"/>
      <c r="GS45" s="392"/>
      <c r="GT45" s="392"/>
      <c r="GU45" s="392"/>
      <c r="GV45" s="392"/>
      <c r="GW45" s="392"/>
      <c r="GX45" s="392"/>
      <c r="GY45" s="392"/>
      <c r="GZ45" s="392"/>
      <c r="HA45" s="393"/>
    </row>
    <row r="46" spans="1:209">
      <c r="A46" s="26"/>
      <c r="C46" s="126" t="s">
        <v>171</v>
      </c>
      <c r="D46" s="127"/>
      <c r="E46" s="128"/>
      <c r="F46" s="111"/>
      <c r="G46" s="111"/>
      <c r="H46" s="111"/>
      <c r="I46" s="111"/>
      <c r="J46" s="111"/>
      <c r="K46" s="111"/>
      <c r="L46" s="227"/>
      <c r="M46" s="227"/>
      <c r="N46" s="226"/>
      <c r="O46" s="58" t="s">
        <v>139</v>
      </c>
      <c r="Q46" s="50" t="s">
        <v>53</v>
      </c>
      <c r="R46" s="51" t="s">
        <v>54</v>
      </c>
      <c r="S46" s="51" t="s">
        <v>55</v>
      </c>
      <c r="T46" s="51" t="s">
        <v>56</v>
      </c>
      <c r="U46" s="51" t="s">
        <v>57</v>
      </c>
      <c r="V46" s="51" t="s">
        <v>58</v>
      </c>
      <c r="W46" s="51" t="s">
        <v>59</v>
      </c>
      <c r="X46" s="51" t="s">
        <v>60</v>
      </c>
      <c r="Y46" s="51" t="s">
        <v>61</v>
      </c>
      <c r="Z46" s="51" t="s">
        <v>62</v>
      </c>
      <c r="AA46" s="51" t="s">
        <v>63</v>
      </c>
      <c r="AB46" s="52" t="s">
        <v>64</v>
      </c>
      <c r="AC46" s="50" t="s">
        <v>65</v>
      </c>
      <c r="AD46" s="51" t="s">
        <v>66</v>
      </c>
      <c r="AE46" s="51" t="s">
        <v>67</v>
      </c>
      <c r="AF46" s="51" t="s">
        <v>68</v>
      </c>
      <c r="AG46" s="51" t="s">
        <v>69</v>
      </c>
      <c r="AH46" s="51" t="s">
        <v>70</v>
      </c>
      <c r="AI46" s="51" t="s">
        <v>71</v>
      </c>
      <c r="AJ46" s="51" t="s">
        <v>72</v>
      </c>
      <c r="AK46" s="51" t="s">
        <v>73</v>
      </c>
      <c r="AL46" s="51" t="s">
        <v>74</v>
      </c>
      <c r="AM46" s="51" t="s">
        <v>75</v>
      </c>
      <c r="AN46" s="52" t="s">
        <v>76</v>
      </c>
      <c r="AO46" s="50" t="s">
        <v>77</v>
      </c>
      <c r="AP46" s="51" t="s">
        <v>78</v>
      </c>
      <c r="AQ46" s="51" t="s">
        <v>79</v>
      </c>
      <c r="AR46" s="51" t="s">
        <v>80</v>
      </c>
      <c r="AS46" s="51" t="s">
        <v>81</v>
      </c>
      <c r="AT46" s="51" t="s">
        <v>82</v>
      </c>
      <c r="AU46" s="51" t="s">
        <v>83</v>
      </c>
      <c r="AV46" s="51" t="s">
        <v>84</v>
      </c>
      <c r="AW46" s="51" t="s">
        <v>85</v>
      </c>
      <c r="AX46" s="51" t="s">
        <v>86</v>
      </c>
      <c r="AY46" s="51" t="s">
        <v>87</v>
      </c>
      <c r="AZ46" s="52" t="s">
        <v>88</v>
      </c>
      <c r="BA46" s="50" t="s">
        <v>89</v>
      </c>
      <c r="BB46" s="51" t="s">
        <v>90</v>
      </c>
      <c r="BC46" s="51" t="s">
        <v>91</v>
      </c>
      <c r="BD46" s="51" t="s">
        <v>92</v>
      </c>
      <c r="BE46" s="51" t="s">
        <v>93</v>
      </c>
      <c r="BF46" s="51" t="s">
        <v>94</v>
      </c>
      <c r="BG46" s="51" t="s">
        <v>95</v>
      </c>
      <c r="BH46" s="51" t="s">
        <v>96</v>
      </c>
      <c r="BI46" s="51" t="s">
        <v>97</v>
      </c>
      <c r="BJ46" s="51" t="s">
        <v>98</v>
      </c>
      <c r="BK46" s="51" t="s">
        <v>99</v>
      </c>
      <c r="BL46" s="52" t="s">
        <v>100</v>
      </c>
      <c r="BM46" s="50" t="s">
        <v>101</v>
      </c>
      <c r="BN46" s="51" t="s">
        <v>102</v>
      </c>
      <c r="BO46" s="51" t="s">
        <v>103</v>
      </c>
      <c r="BP46" s="51" t="s">
        <v>104</v>
      </c>
      <c r="BQ46" s="51" t="s">
        <v>105</v>
      </c>
      <c r="BR46" s="51" t="s">
        <v>106</v>
      </c>
      <c r="BS46" s="51" t="s">
        <v>107</v>
      </c>
      <c r="BT46" s="51" t="s">
        <v>108</v>
      </c>
      <c r="BU46" s="51" t="s">
        <v>109</v>
      </c>
      <c r="BV46" s="51" t="s">
        <v>110</v>
      </c>
      <c r="BW46" s="51" t="s">
        <v>111</v>
      </c>
      <c r="BX46" s="52" t="s">
        <v>112</v>
      </c>
      <c r="BY46" s="50" t="s">
        <v>113</v>
      </c>
      <c r="BZ46" s="51" t="s">
        <v>114</v>
      </c>
      <c r="CA46" s="51" t="s">
        <v>115</v>
      </c>
      <c r="CB46" s="51" t="s">
        <v>116</v>
      </c>
      <c r="CC46" s="51" t="s">
        <v>117</v>
      </c>
      <c r="CD46" s="51" t="s">
        <v>118</v>
      </c>
      <c r="CE46" s="51" t="s">
        <v>119</v>
      </c>
      <c r="CF46" s="51" t="s">
        <v>120</v>
      </c>
      <c r="CG46" s="51" t="s">
        <v>121</v>
      </c>
      <c r="CH46" s="51" t="s">
        <v>122</v>
      </c>
      <c r="CI46" s="51" t="s">
        <v>123</v>
      </c>
      <c r="CJ46" s="52" t="s">
        <v>124</v>
      </c>
      <c r="CK46" s="50" t="s">
        <v>125</v>
      </c>
      <c r="CL46" s="51" t="s">
        <v>126</v>
      </c>
      <c r="CM46" s="51" t="s">
        <v>127</v>
      </c>
      <c r="CN46" s="51" t="s">
        <v>128</v>
      </c>
      <c r="CO46" s="51" t="s">
        <v>129</v>
      </c>
      <c r="CP46" s="51" t="s">
        <v>130</v>
      </c>
      <c r="CQ46" s="51" t="s">
        <v>131</v>
      </c>
      <c r="CR46" s="51" t="s">
        <v>132</v>
      </c>
      <c r="CS46" s="51" t="s">
        <v>133</v>
      </c>
      <c r="CT46" s="51" t="s">
        <v>134</v>
      </c>
      <c r="CU46" s="51" t="s">
        <v>135</v>
      </c>
      <c r="CV46" s="52" t="s">
        <v>136</v>
      </c>
      <c r="CW46" s="50" t="s">
        <v>125</v>
      </c>
      <c r="CX46" s="51" t="s">
        <v>126</v>
      </c>
      <c r="CY46" s="51" t="s">
        <v>127</v>
      </c>
      <c r="CZ46" s="51" t="s">
        <v>128</v>
      </c>
      <c r="DA46" s="51" t="s">
        <v>129</v>
      </c>
      <c r="DB46" s="51" t="s">
        <v>130</v>
      </c>
      <c r="DC46" s="51" t="s">
        <v>131</v>
      </c>
      <c r="DD46" s="51" t="s">
        <v>132</v>
      </c>
      <c r="DE46" s="51" t="s">
        <v>133</v>
      </c>
      <c r="DF46" s="51" t="s">
        <v>134</v>
      </c>
      <c r="DG46" s="51" t="s">
        <v>135</v>
      </c>
      <c r="DH46" s="52" t="s">
        <v>136</v>
      </c>
      <c r="DJ46" s="50" t="s">
        <v>53</v>
      </c>
      <c r="DK46" s="51" t="s">
        <v>54</v>
      </c>
      <c r="DL46" s="51" t="s">
        <v>55</v>
      </c>
      <c r="DM46" s="51" t="s">
        <v>56</v>
      </c>
      <c r="DN46" s="51" t="s">
        <v>57</v>
      </c>
      <c r="DO46" s="51" t="s">
        <v>58</v>
      </c>
      <c r="DP46" s="51" t="s">
        <v>59</v>
      </c>
      <c r="DQ46" s="51" t="s">
        <v>60</v>
      </c>
      <c r="DR46" s="51" t="s">
        <v>61</v>
      </c>
      <c r="DS46" s="51" t="s">
        <v>62</v>
      </c>
      <c r="DT46" s="51" t="s">
        <v>63</v>
      </c>
      <c r="DU46" s="52" t="s">
        <v>64</v>
      </c>
      <c r="DV46" s="50" t="s">
        <v>65</v>
      </c>
      <c r="DW46" s="51" t="s">
        <v>66</v>
      </c>
      <c r="DX46" s="51" t="s">
        <v>67</v>
      </c>
      <c r="DY46" s="51" t="s">
        <v>68</v>
      </c>
      <c r="DZ46" s="51" t="s">
        <v>69</v>
      </c>
      <c r="EA46" s="51" t="s">
        <v>70</v>
      </c>
      <c r="EB46" s="51" t="s">
        <v>71</v>
      </c>
      <c r="EC46" s="51" t="s">
        <v>72</v>
      </c>
      <c r="ED46" s="51" t="s">
        <v>73</v>
      </c>
      <c r="EE46" s="51" t="s">
        <v>74</v>
      </c>
      <c r="EF46" s="51" t="s">
        <v>75</v>
      </c>
      <c r="EG46" s="52" t="s">
        <v>76</v>
      </c>
      <c r="EH46" s="50" t="s">
        <v>77</v>
      </c>
      <c r="EI46" s="51" t="s">
        <v>78</v>
      </c>
      <c r="EJ46" s="51" t="s">
        <v>79</v>
      </c>
      <c r="EK46" s="51" t="s">
        <v>80</v>
      </c>
      <c r="EL46" s="51" t="s">
        <v>81</v>
      </c>
      <c r="EM46" s="51" t="s">
        <v>82</v>
      </c>
      <c r="EN46" s="51" t="s">
        <v>83</v>
      </c>
      <c r="EO46" s="51" t="s">
        <v>84</v>
      </c>
      <c r="EP46" s="51" t="s">
        <v>85</v>
      </c>
      <c r="EQ46" s="51" t="s">
        <v>86</v>
      </c>
      <c r="ER46" s="51" t="s">
        <v>87</v>
      </c>
      <c r="ES46" s="52" t="s">
        <v>88</v>
      </c>
      <c r="ET46" s="50" t="s">
        <v>89</v>
      </c>
      <c r="EU46" s="51" t="s">
        <v>90</v>
      </c>
      <c r="EV46" s="51" t="s">
        <v>91</v>
      </c>
      <c r="EW46" s="51" t="s">
        <v>92</v>
      </c>
      <c r="EX46" s="51" t="s">
        <v>93</v>
      </c>
      <c r="EY46" s="51" t="s">
        <v>94</v>
      </c>
      <c r="EZ46" s="51" t="s">
        <v>95</v>
      </c>
      <c r="FA46" s="51" t="s">
        <v>96</v>
      </c>
      <c r="FB46" s="51" t="s">
        <v>97</v>
      </c>
      <c r="FC46" s="51" t="s">
        <v>98</v>
      </c>
      <c r="FD46" s="51" t="s">
        <v>99</v>
      </c>
      <c r="FE46" s="52" t="s">
        <v>100</v>
      </c>
      <c r="FF46" s="50" t="s">
        <v>101</v>
      </c>
      <c r="FG46" s="51" t="s">
        <v>102</v>
      </c>
      <c r="FH46" s="51" t="s">
        <v>103</v>
      </c>
      <c r="FI46" s="51" t="s">
        <v>104</v>
      </c>
      <c r="FJ46" s="51" t="s">
        <v>105</v>
      </c>
      <c r="FK46" s="51" t="s">
        <v>106</v>
      </c>
      <c r="FL46" s="51" t="s">
        <v>107</v>
      </c>
      <c r="FM46" s="51" t="s">
        <v>108</v>
      </c>
      <c r="FN46" s="51" t="s">
        <v>109</v>
      </c>
      <c r="FO46" s="51" t="s">
        <v>110</v>
      </c>
      <c r="FP46" s="51" t="s">
        <v>111</v>
      </c>
      <c r="FQ46" s="52" t="s">
        <v>112</v>
      </c>
      <c r="FR46" s="50" t="s">
        <v>113</v>
      </c>
      <c r="FS46" s="51" t="s">
        <v>114</v>
      </c>
      <c r="FT46" s="51" t="s">
        <v>115</v>
      </c>
      <c r="FU46" s="51" t="s">
        <v>116</v>
      </c>
      <c r="FV46" s="51" t="s">
        <v>117</v>
      </c>
      <c r="FW46" s="51" t="s">
        <v>118</v>
      </c>
      <c r="FX46" s="51" t="s">
        <v>119</v>
      </c>
      <c r="FY46" s="51" t="s">
        <v>120</v>
      </c>
      <c r="FZ46" s="51" t="s">
        <v>121</v>
      </c>
      <c r="GA46" s="51" t="s">
        <v>122</v>
      </c>
      <c r="GB46" s="51" t="s">
        <v>123</v>
      </c>
      <c r="GC46" s="52" t="s">
        <v>124</v>
      </c>
      <c r="GD46" s="50" t="s">
        <v>125</v>
      </c>
      <c r="GE46" s="51" t="s">
        <v>126</v>
      </c>
      <c r="GF46" s="51" t="s">
        <v>127</v>
      </c>
      <c r="GG46" s="51" t="s">
        <v>128</v>
      </c>
      <c r="GH46" s="51" t="s">
        <v>129</v>
      </c>
      <c r="GI46" s="51" t="s">
        <v>130</v>
      </c>
      <c r="GJ46" s="51" t="s">
        <v>131</v>
      </c>
      <c r="GK46" s="51" t="s">
        <v>132</v>
      </c>
      <c r="GL46" s="51" t="s">
        <v>133</v>
      </c>
      <c r="GM46" s="51" t="s">
        <v>134</v>
      </c>
      <c r="GN46" s="51" t="s">
        <v>135</v>
      </c>
      <c r="GO46" s="52" t="s">
        <v>136</v>
      </c>
      <c r="GP46" s="50" t="s">
        <v>125</v>
      </c>
      <c r="GQ46" s="51" t="s">
        <v>126</v>
      </c>
      <c r="GR46" s="51" t="s">
        <v>127</v>
      </c>
      <c r="GS46" s="51" t="s">
        <v>128</v>
      </c>
      <c r="GT46" s="51" t="s">
        <v>129</v>
      </c>
      <c r="GU46" s="51" t="s">
        <v>130</v>
      </c>
      <c r="GV46" s="51" t="s">
        <v>131</v>
      </c>
      <c r="GW46" s="51" t="s">
        <v>132</v>
      </c>
      <c r="GX46" s="51" t="s">
        <v>133</v>
      </c>
      <c r="GY46" s="51" t="s">
        <v>134</v>
      </c>
      <c r="GZ46" s="51" t="s">
        <v>135</v>
      </c>
      <c r="HA46" s="52" t="s">
        <v>136</v>
      </c>
    </row>
    <row r="47" spans="1:209">
      <c r="A47" s="26"/>
      <c r="C47" s="129"/>
      <c r="D47" s="130" t="s">
        <v>166</v>
      </c>
      <c r="E47" s="63">
        <f>SUM(Q47:DH47)</f>
        <v>0</v>
      </c>
      <c r="F47" s="131"/>
      <c r="G47" s="131"/>
      <c r="H47" s="131"/>
      <c r="I47" s="131"/>
      <c r="J47" s="131"/>
      <c r="K47" s="131"/>
      <c r="L47" s="132"/>
      <c r="M47" s="132"/>
      <c r="N47" s="66">
        <f>SUM(DJ47:HA47)</f>
        <v>0</v>
      </c>
      <c r="O47" s="112"/>
      <c r="Q47" s="68"/>
      <c r="R47" s="69"/>
      <c r="S47" s="69"/>
      <c r="T47" s="69"/>
      <c r="U47" s="69"/>
      <c r="V47" s="69"/>
      <c r="W47" s="69"/>
      <c r="X47" s="69"/>
      <c r="Y47" s="69"/>
      <c r="Z47" s="69"/>
      <c r="AA47" s="69"/>
      <c r="AB47" s="70"/>
      <c r="AC47" s="68"/>
      <c r="AD47" s="69"/>
      <c r="AE47" s="69"/>
      <c r="AF47" s="69"/>
      <c r="AG47" s="69"/>
      <c r="AH47" s="69"/>
      <c r="AI47" s="69"/>
      <c r="AJ47" s="69"/>
      <c r="AK47" s="69"/>
      <c r="AL47" s="69"/>
      <c r="AM47" s="69"/>
      <c r="AN47" s="70"/>
      <c r="AO47" s="68"/>
      <c r="AP47" s="69"/>
      <c r="AQ47" s="69"/>
      <c r="AR47" s="69"/>
      <c r="AS47" s="69"/>
      <c r="AT47" s="69"/>
      <c r="AU47" s="69"/>
      <c r="AV47" s="69"/>
      <c r="AW47" s="69"/>
      <c r="AX47" s="69"/>
      <c r="AY47" s="69"/>
      <c r="AZ47" s="70"/>
      <c r="BA47" s="68"/>
      <c r="BB47" s="69"/>
      <c r="BC47" s="69"/>
      <c r="BD47" s="69"/>
      <c r="BE47" s="69"/>
      <c r="BF47" s="69"/>
      <c r="BG47" s="69"/>
      <c r="BH47" s="69"/>
      <c r="BI47" s="69"/>
      <c r="BJ47" s="69"/>
      <c r="BK47" s="69"/>
      <c r="BL47" s="70"/>
      <c r="BM47" s="68"/>
      <c r="BN47" s="69"/>
      <c r="BO47" s="69"/>
      <c r="BP47" s="69"/>
      <c r="BQ47" s="69"/>
      <c r="BR47" s="69"/>
      <c r="BS47" s="69"/>
      <c r="BT47" s="69"/>
      <c r="BU47" s="69"/>
      <c r="BV47" s="69"/>
      <c r="BW47" s="69"/>
      <c r="BX47" s="70"/>
      <c r="BY47" s="68"/>
      <c r="BZ47" s="69"/>
      <c r="CA47" s="69"/>
      <c r="CB47" s="69"/>
      <c r="CC47" s="69"/>
      <c r="CD47" s="69"/>
      <c r="CE47" s="69"/>
      <c r="CF47" s="69"/>
      <c r="CG47" s="69"/>
      <c r="CH47" s="69"/>
      <c r="CI47" s="69"/>
      <c r="CJ47" s="70"/>
      <c r="CK47" s="68"/>
      <c r="CL47" s="69"/>
      <c r="CM47" s="69"/>
      <c r="CN47" s="69"/>
      <c r="CO47" s="69"/>
      <c r="CP47" s="69"/>
      <c r="CQ47" s="69"/>
      <c r="CR47" s="69"/>
      <c r="CS47" s="69"/>
      <c r="CT47" s="69"/>
      <c r="CU47" s="69"/>
      <c r="CV47" s="70"/>
      <c r="CW47" s="68"/>
      <c r="CX47" s="69"/>
      <c r="CY47" s="69"/>
      <c r="CZ47" s="69"/>
      <c r="DA47" s="69"/>
      <c r="DB47" s="69"/>
      <c r="DC47" s="69"/>
      <c r="DD47" s="69"/>
      <c r="DE47" s="69"/>
      <c r="DF47" s="69"/>
      <c r="DG47" s="69"/>
      <c r="DH47" s="70"/>
      <c r="DJ47" s="59">
        <f t="shared" ref="DJ47:DU50" si="61">$F47*Q47</f>
        <v>0</v>
      </c>
      <c r="DK47" s="59">
        <f t="shared" si="61"/>
        <v>0</v>
      </c>
      <c r="DL47" s="59">
        <f t="shared" si="61"/>
        <v>0</v>
      </c>
      <c r="DM47" s="59">
        <f t="shared" si="61"/>
        <v>0</v>
      </c>
      <c r="DN47" s="59">
        <f t="shared" si="61"/>
        <v>0</v>
      </c>
      <c r="DO47" s="59">
        <f t="shared" si="61"/>
        <v>0</v>
      </c>
      <c r="DP47" s="59">
        <f t="shared" si="61"/>
        <v>0</v>
      </c>
      <c r="DQ47" s="59">
        <f t="shared" si="61"/>
        <v>0</v>
      </c>
      <c r="DR47" s="59">
        <f t="shared" si="61"/>
        <v>0</v>
      </c>
      <c r="DS47" s="59">
        <f t="shared" si="61"/>
        <v>0</v>
      </c>
      <c r="DT47" s="59">
        <f t="shared" si="61"/>
        <v>0</v>
      </c>
      <c r="DU47" s="59">
        <f t="shared" si="61"/>
        <v>0</v>
      </c>
      <c r="DV47" s="59">
        <f t="shared" ref="DV47:EG50" si="62">$G47*AC47</f>
        <v>0</v>
      </c>
      <c r="DW47" s="59">
        <f t="shared" si="62"/>
        <v>0</v>
      </c>
      <c r="DX47" s="59">
        <f t="shared" si="62"/>
        <v>0</v>
      </c>
      <c r="DY47" s="59">
        <f t="shared" si="62"/>
        <v>0</v>
      </c>
      <c r="DZ47" s="59">
        <f t="shared" si="62"/>
        <v>0</v>
      </c>
      <c r="EA47" s="59">
        <f t="shared" si="62"/>
        <v>0</v>
      </c>
      <c r="EB47" s="59">
        <f t="shared" si="62"/>
        <v>0</v>
      </c>
      <c r="EC47" s="59">
        <f t="shared" si="62"/>
        <v>0</v>
      </c>
      <c r="ED47" s="59">
        <f t="shared" si="62"/>
        <v>0</v>
      </c>
      <c r="EE47" s="59">
        <f t="shared" si="62"/>
        <v>0</v>
      </c>
      <c r="EF47" s="59">
        <f t="shared" si="62"/>
        <v>0</v>
      </c>
      <c r="EG47" s="59">
        <f t="shared" si="62"/>
        <v>0</v>
      </c>
      <c r="EH47" s="59">
        <f t="shared" ref="EH47:ES50" si="63">$H47*AO47</f>
        <v>0</v>
      </c>
      <c r="EI47" s="59">
        <f t="shared" si="63"/>
        <v>0</v>
      </c>
      <c r="EJ47" s="59">
        <f t="shared" si="63"/>
        <v>0</v>
      </c>
      <c r="EK47" s="59">
        <f t="shared" si="63"/>
        <v>0</v>
      </c>
      <c r="EL47" s="59">
        <f t="shared" si="63"/>
        <v>0</v>
      </c>
      <c r="EM47" s="59">
        <f t="shared" si="63"/>
        <v>0</v>
      </c>
      <c r="EN47" s="59">
        <f t="shared" si="63"/>
        <v>0</v>
      </c>
      <c r="EO47" s="59">
        <f t="shared" si="63"/>
        <v>0</v>
      </c>
      <c r="EP47" s="59">
        <f t="shared" si="63"/>
        <v>0</v>
      </c>
      <c r="EQ47" s="59">
        <f t="shared" si="63"/>
        <v>0</v>
      </c>
      <c r="ER47" s="59">
        <f t="shared" si="63"/>
        <v>0</v>
      </c>
      <c r="ES47" s="59">
        <f t="shared" si="63"/>
        <v>0</v>
      </c>
      <c r="ET47" s="59">
        <f t="shared" ref="ET47:FE50" si="64">$I47*BA47</f>
        <v>0</v>
      </c>
      <c r="EU47" s="59">
        <f t="shared" si="64"/>
        <v>0</v>
      </c>
      <c r="EV47" s="59">
        <f t="shared" si="64"/>
        <v>0</v>
      </c>
      <c r="EW47" s="59">
        <f t="shared" si="64"/>
        <v>0</v>
      </c>
      <c r="EX47" s="59">
        <f t="shared" si="64"/>
        <v>0</v>
      </c>
      <c r="EY47" s="59">
        <f t="shared" si="64"/>
        <v>0</v>
      </c>
      <c r="EZ47" s="59">
        <f t="shared" si="64"/>
        <v>0</v>
      </c>
      <c r="FA47" s="59">
        <f t="shared" si="64"/>
        <v>0</v>
      </c>
      <c r="FB47" s="59">
        <f t="shared" si="64"/>
        <v>0</v>
      </c>
      <c r="FC47" s="59">
        <f t="shared" si="64"/>
        <v>0</v>
      </c>
      <c r="FD47" s="59">
        <f t="shared" si="64"/>
        <v>0</v>
      </c>
      <c r="FE47" s="59">
        <f t="shared" si="64"/>
        <v>0</v>
      </c>
      <c r="FF47" s="59">
        <f t="shared" ref="FF47:FQ50" si="65">$J47*BM47</f>
        <v>0</v>
      </c>
      <c r="FG47" s="59">
        <f t="shared" si="65"/>
        <v>0</v>
      </c>
      <c r="FH47" s="59">
        <f t="shared" si="65"/>
        <v>0</v>
      </c>
      <c r="FI47" s="59">
        <f t="shared" si="65"/>
        <v>0</v>
      </c>
      <c r="FJ47" s="59">
        <f t="shared" si="65"/>
        <v>0</v>
      </c>
      <c r="FK47" s="59">
        <f t="shared" si="65"/>
        <v>0</v>
      </c>
      <c r="FL47" s="59">
        <f t="shared" si="65"/>
        <v>0</v>
      </c>
      <c r="FM47" s="59">
        <f t="shared" si="65"/>
        <v>0</v>
      </c>
      <c r="FN47" s="59">
        <f t="shared" si="65"/>
        <v>0</v>
      </c>
      <c r="FO47" s="59">
        <f t="shared" si="65"/>
        <v>0</v>
      </c>
      <c r="FP47" s="59">
        <f t="shared" si="65"/>
        <v>0</v>
      </c>
      <c r="FQ47" s="59">
        <f t="shared" si="65"/>
        <v>0</v>
      </c>
      <c r="FR47" s="59">
        <f t="shared" ref="FR47:GC50" si="66">$K47*BY47</f>
        <v>0</v>
      </c>
      <c r="FS47" s="59">
        <f t="shared" si="66"/>
        <v>0</v>
      </c>
      <c r="FT47" s="59">
        <f t="shared" si="66"/>
        <v>0</v>
      </c>
      <c r="FU47" s="59">
        <f t="shared" si="66"/>
        <v>0</v>
      </c>
      <c r="FV47" s="59">
        <f t="shared" si="66"/>
        <v>0</v>
      </c>
      <c r="FW47" s="59">
        <f t="shared" si="66"/>
        <v>0</v>
      </c>
      <c r="FX47" s="59">
        <f t="shared" si="66"/>
        <v>0</v>
      </c>
      <c r="FY47" s="59">
        <f t="shared" si="66"/>
        <v>0</v>
      </c>
      <c r="FZ47" s="59">
        <f t="shared" si="66"/>
        <v>0</v>
      </c>
      <c r="GA47" s="59">
        <f t="shared" si="66"/>
        <v>0</v>
      </c>
      <c r="GB47" s="59">
        <f t="shared" si="66"/>
        <v>0</v>
      </c>
      <c r="GC47" s="59">
        <f t="shared" si="66"/>
        <v>0</v>
      </c>
      <c r="GD47" s="59">
        <f>$L47*CW47</f>
        <v>0</v>
      </c>
      <c r="GE47" s="59">
        <f t="shared" ref="GE47:GP50" si="67">$L47*CX47</f>
        <v>0</v>
      </c>
      <c r="GF47" s="59">
        <f t="shared" si="67"/>
        <v>0</v>
      </c>
      <c r="GG47" s="59">
        <f t="shared" si="67"/>
        <v>0</v>
      </c>
      <c r="GH47" s="59">
        <f t="shared" si="67"/>
        <v>0</v>
      </c>
      <c r="GI47" s="59">
        <f t="shared" si="67"/>
        <v>0</v>
      </c>
      <c r="GJ47" s="59">
        <f t="shared" si="67"/>
        <v>0</v>
      </c>
      <c r="GK47" s="59">
        <f t="shared" si="67"/>
        <v>0</v>
      </c>
      <c r="GL47" s="59">
        <f t="shared" si="67"/>
        <v>0</v>
      </c>
      <c r="GM47" s="59">
        <f t="shared" si="67"/>
        <v>0</v>
      </c>
      <c r="GN47" s="59">
        <f t="shared" si="67"/>
        <v>0</v>
      </c>
      <c r="GO47" s="59">
        <f t="shared" si="67"/>
        <v>0</v>
      </c>
      <c r="GP47" s="59">
        <f>$L47*DI47</f>
        <v>0</v>
      </c>
      <c r="GQ47" s="59">
        <f t="shared" ref="GQ47:HA50" si="68">$L47*DJ47</f>
        <v>0</v>
      </c>
      <c r="GR47" s="59">
        <f t="shared" si="68"/>
        <v>0</v>
      </c>
      <c r="GS47" s="59">
        <f t="shared" si="68"/>
        <v>0</v>
      </c>
      <c r="GT47" s="59">
        <f t="shared" si="68"/>
        <v>0</v>
      </c>
      <c r="GU47" s="59">
        <f t="shared" si="68"/>
        <v>0</v>
      </c>
      <c r="GV47" s="59">
        <f t="shared" si="68"/>
        <v>0</v>
      </c>
      <c r="GW47" s="59">
        <f t="shared" si="68"/>
        <v>0</v>
      </c>
      <c r="GX47" s="59">
        <f t="shared" si="68"/>
        <v>0</v>
      </c>
      <c r="GY47" s="59">
        <f t="shared" si="68"/>
        <v>0</v>
      </c>
      <c r="GZ47" s="59">
        <f t="shared" si="68"/>
        <v>0</v>
      </c>
      <c r="HA47" s="59">
        <f t="shared" si="68"/>
        <v>0</v>
      </c>
    </row>
    <row r="48" spans="1:209">
      <c r="A48" s="26"/>
      <c r="C48" s="53"/>
      <c r="D48" s="130" t="s">
        <v>166</v>
      </c>
      <c r="E48" s="63">
        <f>SUM(Q48:DH48)</f>
        <v>0</v>
      </c>
      <c r="F48" s="131"/>
      <c r="G48" s="131"/>
      <c r="H48" s="131"/>
      <c r="I48" s="131"/>
      <c r="J48" s="131"/>
      <c r="K48" s="131"/>
      <c r="L48" s="132"/>
      <c r="M48" s="132"/>
      <c r="N48" s="66">
        <f>SUM(DJ48:HA48)</f>
        <v>0</v>
      </c>
      <c r="O48" s="67"/>
      <c r="Q48" s="68"/>
      <c r="R48" s="69"/>
      <c r="S48" s="69"/>
      <c r="T48" s="69"/>
      <c r="U48" s="69"/>
      <c r="V48" s="69"/>
      <c r="W48" s="69"/>
      <c r="X48" s="69"/>
      <c r="Y48" s="69"/>
      <c r="Z48" s="69"/>
      <c r="AA48" s="69"/>
      <c r="AB48" s="70"/>
      <c r="AC48" s="68"/>
      <c r="AD48" s="69"/>
      <c r="AE48" s="69"/>
      <c r="AF48" s="69"/>
      <c r="AG48" s="69"/>
      <c r="AH48" s="69"/>
      <c r="AI48" s="69"/>
      <c r="AJ48" s="69"/>
      <c r="AK48" s="69"/>
      <c r="AL48" s="69"/>
      <c r="AM48" s="69"/>
      <c r="AN48" s="70"/>
      <c r="AO48" s="68"/>
      <c r="AP48" s="69"/>
      <c r="AQ48" s="69"/>
      <c r="AR48" s="69"/>
      <c r="AS48" s="69"/>
      <c r="AT48" s="69"/>
      <c r="AU48" s="69"/>
      <c r="AV48" s="69"/>
      <c r="AW48" s="69"/>
      <c r="AX48" s="69"/>
      <c r="AY48" s="69"/>
      <c r="AZ48" s="70"/>
      <c r="BA48" s="68"/>
      <c r="BB48" s="69"/>
      <c r="BC48" s="69"/>
      <c r="BD48" s="69"/>
      <c r="BE48" s="69"/>
      <c r="BF48" s="69"/>
      <c r="BG48" s="69"/>
      <c r="BH48" s="69"/>
      <c r="BI48" s="69"/>
      <c r="BJ48" s="69"/>
      <c r="BK48" s="69"/>
      <c r="BL48" s="70"/>
      <c r="BM48" s="68"/>
      <c r="BN48" s="69"/>
      <c r="BO48" s="69"/>
      <c r="BP48" s="69"/>
      <c r="BQ48" s="69"/>
      <c r="BR48" s="69"/>
      <c r="BS48" s="69"/>
      <c r="BT48" s="69"/>
      <c r="BU48" s="69"/>
      <c r="BV48" s="69"/>
      <c r="BW48" s="69"/>
      <c r="BX48" s="70"/>
      <c r="BY48" s="68"/>
      <c r="BZ48" s="69"/>
      <c r="CA48" s="69"/>
      <c r="CB48" s="69"/>
      <c r="CC48" s="69"/>
      <c r="CD48" s="69"/>
      <c r="CE48" s="69"/>
      <c r="CF48" s="69"/>
      <c r="CG48" s="69"/>
      <c r="CH48" s="69"/>
      <c r="CI48" s="69"/>
      <c r="CJ48" s="70"/>
      <c r="CK48" s="68"/>
      <c r="CL48" s="69"/>
      <c r="CM48" s="69"/>
      <c r="CN48" s="69"/>
      <c r="CO48" s="69"/>
      <c r="CP48" s="69"/>
      <c r="CQ48" s="69"/>
      <c r="CR48" s="69"/>
      <c r="CS48" s="69"/>
      <c r="CT48" s="69"/>
      <c r="CU48" s="69"/>
      <c r="CV48" s="70"/>
      <c r="CW48" s="68"/>
      <c r="CX48" s="69"/>
      <c r="CY48" s="69"/>
      <c r="CZ48" s="69"/>
      <c r="DA48" s="69"/>
      <c r="DB48" s="69"/>
      <c r="DC48" s="69"/>
      <c r="DD48" s="69"/>
      <c r="DE48" s="69"/>
      <c r="DF48" s="69"/>
      <c r="DG48" s="69"/>
      <c r="DH48" s="70"/>
      <c r="DJ48" s="59">
        <f t="shared" si="61"/>
        <v>0</v>
      </c>
      <c r="DK48" s="59">
        <f t="shared" si="61"/>
        <v>0</v>
      </c>
      <c r="DL48" s="59">
        <f t="shared" si="61"/>
        <v>0</v>
      </c>
      <c r="DM48" s="59">
        <f t="shared" si="61"/>
        <v>0</v>
      </c>
      <c r="DN48" s="59">
        <f t="shared" si="61"/>
        <v>0</v>
      </c>
      <c r="DO48" s="59">
        <f t="shared" si="61"/>
        <v>0</v>
      </c>
      <c r="DP48" s="59">
        <f t="shared" si="61"/>
        <v>0</v>
      </c>
      <c r="DQ48" s="59">
        <f t="shared" si="61"/>
        <v>0</v>
      </c>
      <c r="DR48" s="59">
        <f t="shared" si="61"/>
        <v>0</v>
      </c>
      <c r="DS48" s="59">
        <f t="shared" si="61"/>
        <v>0</v>
      </c>
      <c r="DT48" s="59">
        <f t="shared" si="61"/>
        <v>0</v>
      </c>
      <c r="DU48" s="59">
        <f t="shared" si="61"/>
        <v>0</v>
      </c>
      <c r="DV48" s="59">
        <f t="shared" si="62"/>
        <v>0</v>
      </c>
      <c r="DW48" s="59">
        <f t="shared" si="62"/>
        <v>0</v>
      </c>
      <c r="DX48" s="59">
        <f t="shared" si="62"/>
        <v>0</v>
      </c>
      <c r="DY48" s="59">
        <f t="shared" si="62"/>
        <v>0</v>
      </c>
      <c r="DZ48" s="59">
        <f t="shared" si="62"/>
        <v>0</v>
      </c>
      <c r="EA48" s="59">
        <f t="shared" si="62"/>
        <v>0</v>
      </c>
      <c r="EB48" s="59">
        <f t="shared" si="62"/>
        <v>0</v>
      </c>
      <c r="EC48" s="59">
        <f t="shared" si="62"/>
        <v>0</v>
      </c>
      <c r="ED48" s="59">
        <f t="shared" si="62"/>
        <v>0</v>
      </c>
      <c r="EE48" s="59">
        <f t="shared" si="62"/>
        <v>0</v>
      </c>
      <c r="EF48" s="59">
        <f t="shared" si="62"/>
        <v>0</v>
      </c>
      <c r="EG48" s="59">
        <f t="shared" si="62"/>
        <v>0</v>
      </c>
      <c r="EH48" s="59">
        <f t="shared" si="63"/>
        <v>0</v>
      </c>
      <c r="EI48" s="59">
        <f t="shared" si="63"/>
        <v>0</v>
      </c>
      <c r="EJ48" s="59">
        <f t="shared" si="63"/>
        <v>0</v>
      </c>
      <c r="EK48" s="59">
        <f t="shared" si="63"/>
        <v>0</v>
      </c>
      <c r="EL48" s="59">
        <f t="shared" si="63"/>
        <v>0</v>
      </c>
      <c r="EM48" s="59">
        <f t="shared" si="63"/>
        <v>0</v>
      </c>
      <c r="EN48" s="59">
        <f t="shared" si="63"/>
        <v>0</v>
      </c>
      <c r="EO48" s="59">
        <f t="shared" si="63"/>
        <v>0</v>
      </c>
      <c r="EP48" s="59">
        <f t="shared" si="63"/>
        <v>0</v>
      </c>
      <c r="EQ48" s="59">
        <f t="shared" si="63"/>
        <v>0</v>
      </c>
      <c r="ER48" s="59">
        <f t="shared" si="63"/>
        <v>0</v>
      </c>
      <c r="ES48" s="59">
        <f t="shared" si="63"/>
        <v>0</v>
      </c>
      <c r="ET48" s="59">
        <f t="shared" si="64"/>
        <v>0</v>
      </c>
      <c r="EU48" s="59">
        <f t="shared" si="64"/>
        <v>0</v>
      </c>
      <c r="EV48" s="59">
        <f t="shared" si="64"/>
        <v>0</v>
      </c>
      <c r="EW48" s="59">
        <f t="shared" si="64"/>
        <v>0</v>
      </c>
      <c r="EX48" s="59">
        <f t="shared" si="64"/>
        <v>0</v>
      </c>
      <c r="EY48" s="59">
        <f t="shared" si="64"/>
        <v>0</v>
      </c>
      <c r="EZ48" s="59">
        <f t="shared" si="64"/>
        <v>0</v>
      </c>
      <c r="FA48" s="59">
        <f t="shared" si="64"/>
        <v>0</v>
      </c>
      <c r="FB48" s="59">
        <f t="shared" si="64"/>
        <v>0</v>
      </c>
      <c r="FC48" s="59">
        <f t="shared" si="64"/>
        <v>0</v>
      </c>
      <c r="FD48" s="59">
        <f t="shared" si="64"/>
        <v>0</v>
      </c>
      <c r="FE48" s="59">
        <f t="shared" si="64"/>
        <v>0</v>
      </c>
      <c r="FF48" s="59">
        <f t="shared" si="65"/>
        <v>0</v>
      </c>
      <c r="FG48" s="59">
        <f t="shared" si="65"/>
        <v>0</v>
      </c>
      <c r="FH48" s="59">
        <f t="shared" si="65"/>
        <v>0</v>
      </c>
      <c r="FI48" s="59">
        <f t="shared" si="65"/>
        <v>0</v>
      </c>
      <c r="FJ48" s="59">
        <f t="shared" si="65"/>
        <v>0</v>
      </c>
      <c r="FK48" s="59">
        <f t="shared" si="65"/>
        <v>0</v>
      </c>
      <c r="FL48" s="59">
        <f t="shared" si="65"/>
        <v>0</v>
      </c>
      <c r="FM48" s="59">
        <f t="shared" si="65"/>
        <v>0</v>
      </c>
      <c r="FN48" s="59">
        <f t="shared" si="65"/>
        <v>0</v>
      </c>
      <c r="FO48" s="59">
        <f t="shared" si="65"/>
        <v>0</v>
      </c>
      <c r="FP48" s="59">
        <f t="shared" si="65"/>
        <v>0</v>
      </c>
      <c r="FQ48" s="59">
        <f t="shared" si="65"/>
        <v>0</v>
      </c>
      <c r="FR48" s="59">
        <f t="shared" si="66"/>
        <v>0</v>
      </c>
      <c r="FS48" s="59">
        <f t="shared" si="66"/>
        <v>0</v>
      </c>
      <c r="FT48" s="59">
        <f t="shared" si="66"/>
        <v>0</v>
      </c>
      <c r="FU48" s="59">
        <f t="shared" si="66"/>
        <v>0</v>
      </c>
      <c r="FV48" s="59">
        <f t="shared" si="66"/>
        <v>0</v>
      </c>
      <c r="FW48" s="59">
        <f t="shared" si="66"/>
        <v>0</v>
      </c>
      <c r="FX48" s="59">
        <f t="shared" si="66"/>
        <v>0</v>
      </c>
      <c r="FY48" s="59">
        <f t="shared" si="66"/>
        <v>0</v>
      </c>
      <c r="FZ48" s="59">
        <f t="shared" si="66"/>
        <v>0</v>
      </c>
      <c r="GA48" s="59">
        <f t="shared" si="66"/>
        <v>0</v>
      </c>
      <c r="GB48" s="59">
        <f t="shared" si="66"/>
        <v>0</v>
      </c>
      <c r="GC48" s="59">
        <f t="shared" si="66"/>
        <v>0</v>
      </c>
      <c r="GD48" s="59">
        <f t="shared" ref="GD48:GD50" si="69">$L48*CW48</f>
        <v>0</v>
      </c>
      <c r="GE48" s="59">
        <f t="shared" si="67"/>
        <v>0</v>
      </c>
      <c r="GF48" s="59">
        <f t="shared" si="67"/>
        <v>0</v>
      </c>
      <c r="GG48" s="59">
        <f t="shared" si="67"/>
        <v>0</v>
      </c>
      <c r="GH48" s="59">
        <f t="shared" si="67"/>
        <v>0</v>
      </c>
      <c r="GI48" s="59">
        <f t="shared" si="67"/>
        <v>0</v>
      </c>
      <c r="GJ48" s="59">
        <f t="shared" si="67"/>
        <v>0</v>
      </c>
      <c r="GK48" s="59">
        <f t="shared" si="67"/>
        <v>0</v>
      </c>
      <c r="GL48" s="59">
        <f t="shared" si="67"/>
        <v>0</v>
      </c>
      <c r="GM48" s="59">
        <f t="shared" si="67"/>
        <v>0</v>
      </c>
      <c r="GN48" s="59">
        <f t="shared" si="67"/>
        <v>0</v>
      </c>
      <c r="GO48" s="59">
        <f t="shared" si="67"/>
        <v>0</v>
      </c>
      <c r="GP48" s="59">
        <f t="shared" si="67"/>
        <v>0</v>
      </c>
      <c r="GQ48" s="59">
        <f t="shared" si="68"/>
        <v>0</v>
      </c>
      <c r="GR48" s="59">
        <f t="shared" si="68"/>
        <v>0</v>
      </c>
      <c r="GS48" s="59">
        <f t="shared" si="68"/>
        <v>0</v>
      </c>
      <c r="GT48" s="59">
        <f t="shared" si="68"/>
        <v>0</v>
      </c>
      <c r="GU48" s="59">
        <f t="shared" si="68"/>
        <v>0</v>
      </c>
      <c r="GV48" s="59">
        <f t="shared" si="68"/>
        <v>0</v>
      </c>
      <c r="GW48" s="59">
        <f t="shared" si="68"/>
        <v>0</v>
      </c>
      <c r="GX48" s="59">
        <f t="shared" si="68"/>
        <v>0</v>
      </c>
      <c r="GY48" s="59">
        <f t="shared" si="68"/>
        <v>0</v>
      </c>
      <c r="GZ48" s="59">
        <f t="shared" si="68"/>
        <v>0</v>
      </c>
      <c r="HA48" s="59">
        <f t="shared" si="68"/>
        <v>0</v>
      </c>
    </row>
    <row r="49" spans="1:209">
      <c r="C49" s="53"/>
      <c r="D49" s="130" t="s">
        <v>166</v>
      </c>
      <c r="E49" s="63">
        <f>SUM(Q49:DH49)</f>
        <v>0</v>
      </c>
      <c r="F49" s="131"/>
      <c r="G49" s="131"/>
      <c r="H49" s="131"/>
      <c r="I49" s="131"/>
      <c r="J49" s="131"/>
      <c r="K49" s="131"/>
      <c r="L49" s="132"/>
      <c r="M49" s="132"/>
      <c r="N49" s="66">
        <f>SUM(DJ49:HA49)</f>
        <v>0</v>
      </c>
      <c r="O49" s="67"/>
      <c r="Q49" s="68"/>
      <c r="R49" s="69"/>
      <c r="S49" s="69"/>
      <c r="T49" s="69"/>
      <c r="U49" s="69"/>
      <c r="V49" s="69"/>
      <c r="W49" s="69"/>
      <c r="X49" s="69"/>
      <c r="Y49" s="69"/>
      <c r="Z49" s="69"/>
      <c r="AA49" s="69"/>
      <c r="AB49" s="70"/>
      <c r="AC49" s="68"/>
      <c r="AD49" s="69"/>
      <c r="AE49" s="69"/>
      <c r="AF49" s="69"/>
      <c r="AG49" s="69"/>
      <c r="AH49" s="69"/>
      <c r="AI49" s="69"/>
      <c r="AJ49" s="69"/>
      <c r="AK49" s="69"/>
      <c r="AL49" s="69"/>
      <c r="AM49" s="69"/>
      <c r="AN49" s="70"/>
      <c r="AO49" s="68"/>
      <c r="AP49" s="69"/>
      <c r="AQ49" s="69"/>
      <c r="AR49" s="69"/>
      <c r="AS49" s="69"/>
      <c r="AT49" s="69"/>
      <c r="AU49" s="69"/>
      <c r="AV49" s="69"/>
      <c r="AW49" s="69"/>
      <c r="AX49" s="69"/>
      <c r="AY49" s="69"/>
      <c r="AZ49" s="70"/>
      <c r="BA49" s="68"/>
      <c r="BB49" s="69"/>
      <c r="BC49" s="69"/>
      <c r="BD49" s="69"/>
      <c r="BE49" s="69"/>
      <c r="BF49" s="69"/>
      <c r="BG49" s="69"/>
      <c r="BH49" s="69"/>
      <c r="BI49" s="69"/>
      <c r="BJ49" s="69"/>
      <c r="BK49" s="69"/>
      <c r="BL49" s="70"/>
      <c r="BM49" s="68"/>
      <c r="BN49" s="69"/>
      <c r="BO49" s="69"/>
      <c r="BP49" s="69"/>
      <c r="BQ49" s="69"/>
      <c r="BR49" s="69"/>
      <c r="BS49" s="69"/>
      <c r="BT49" s="69"/>
      <c r="BU49" s="69"/>
      <c r="BV49" s="69"/>
      <c r="BW49" s="69"/>
      <c r="BX49" s="70"/>
      <c r="BY49" s="68"/>
      <c r="BZ49" s="69"/>
      <c r="CA49" s="69"/>
      <c r="CB49" s="69"/>
      <c r="CC49" s="69"/>
      <c r="CD49" s="69"/>
      <c r="CE49" s="69"/>
      <c r="CF49" s="69"/>
      <c r="CG49" s="69"/>
      <c r="CH49" s="69"/>
      <c r="CI49" s="69"/>
      <c r="CJ49" s="70"/>
      <c r="CK49" s="68"/>
      <c r="CL49" s="69"/>
      <c r="CM49" s="69"/>
      <c r="CN49" s="69"/>
      <c r="CO49" s="69"/>
      <c r="CP49" s="69"/>
      <c r="CQ49" s="69"/>
      <c r="CR49" s="69"/>
      <c r="CS49" s="69"/>
      <c r="CT49" s="69"/>
      <c r="CU49" s="69"/>
      <c r="CV49" s="70"/>
      <c r="CW49" s="68"/>
      <c r="CX49" s="69"/>
      <c r="CY49" s="69"/>
      <c r="CZ49" s="69"/>
      <c r="DA49" s="69"/>
      <c r="DB49" s="69"/>
      <c r="DC49" s="69"/>
      <c r="DD49" s="69"/>
      <c r="DE49" s="69"/>
      <c r="DF49" s="69"/>
      <c r="DG49" s="69"/>
      <c r="DH49" s="70"/>
      <c r="DJ49" s="59">
        <f t="shared" si="61"/>
        <v>0</v>
      </c>
      <c r="DK49" s="59">
        <f t="shared" si="61"/>
        <v>0</v>
      </c>
      <c r="DL49" s="59">
        <f t="shared" si="61"/>
        <v>0</v>
      </c>
      <c r="DM49" s="59">
        <f t="shared" si="61"/>
        <v>0</v>
      </c>
      <c r="DN49" s="59">
        <f t="shared" si="61"/>
        <v>0</v>
      </c>
      <c r="DO49" s="59">
        <f t="shared" si="61"/>
        <v>0</v>
      </c>
      <c r="DP49" s="59">
        <f t="shared" si="61"/>
        <v>0</v>
      </c>
      <c r="DQ49" s="59">
        <f t="shared" si="61"/>
        <v>0</v>
      </c>
      <c r="DR49" s="59">
        <f t="shared" si="61"/>
        <v>0</v>
      </c>
      <c r="DS49" s="59">
        <f t="shared" si="61"/>
        <v>0</v>
      </c>
      <c r="DT49" s="59">
        <f t="shared" si="61"/>
        <v>0</v>
      </c>
      <c r="DU49" s="59">
        <f t="shared" si="61"/>
        <v>0</v>
      </c>
      <c r="DV49" s="59">
        <f t="shared" si="62"/>
        <v>0</v>
      </c>
      <c r="DW49" s="59">
        <f t="shared" si="62"/>
        <v>0</v>
      </c>
      <c r="DX49" s="59">
        <f t="shared" si="62"/>
        <v>0</v>
      </c>
      <c r="DY49" s="59">
        <f t="shared" si="62"/>
        <v>0</v>
      </c>
      <c r="DZ49" s="59">
        <f t="shared" si="62"/>
        <v>0</v>
      </c>
      <c r="EA49" s="59">
        <f t="shared" si="62"/>
        <v>0</v>
      </c>
      <c r="EB49" s="59">
        <f t="shared" si="62"/>
        <v>0</v>
      </c>
      <c r="EC49" s="59">
        <f t="shared" si="62"/>
        <v>0</v>
      </c>
      <c r="ED49" s="59">
        <f t="shared" si="62"/>
        <v>0</v>
      </c>
      <c r="EE49" s="59">
        <f t="shared" si="62"/>
        <v>0</v>
      </c>
      <c r="EF49" s="59">
        <f t="shared" si="62"/>
        <v>0</v>
      </c>
      <c r="EG49" s="59">
        <f t="shared" si="62"/>
        <v>0</v>
      </c>
      <c r="EH49" s="59">
        <f t="shared" si="63"/>
        <v>0</v>
      </c>
      <c r="EI49" s="59">
        <f t="shared" si="63"/>
        <v>0</v>
      </c>
      <c r="EJ49" s="59">
        <f t="shared" si="63"/>
        <v>0</v>
      </c>
      <c r="EK49" s="59">
        <f t="shared" si="63"/>
        <v>0</v>
      </c>
      <c r="EL49" s="59">
        <f t="shared" si="63"/>
        <v>0</v>
      </c>
      <c r="EM49" s="59">
        <f t="shared" si="63"/>
        <v>0</v>
      </c>
      <c r="EN49" s="59">
        <f t="shared" si="63"/>
        <v>0</v>
      </c>
      <c r="EO49" s="59">
        <f t="shared" si="63"/>
        <v>0</v>
      </c>
      <c r="EP49" s="59">
        <f t="shared" si="63"/>
        <v>0</v>
      </c>
      <c r="EQ49" s="59">
        <f t="shared" si="63"/>
        <v>0</v>
      </c>
      <c r="ER49" s="59">
        <f t="shared" si="63"/>
        <v>0</v>
      </c>
      <c r="ES49" s="59">
        <f t="shared" si="63"/>
        <v>0</v>
      </c>
      <c r="ET49" s="59">
        <f t="shared" si="64"/>
        <v>0</v>
      </c>
      <c r="EU49" s="59">
        <f t="shared" si="64"/>
        <v>0</v>
      </c>
      <c r="EV49" s="59">
        <f t="shared" si="64"/>
        <v>0</v>
      </c>
      <c r="EW49" s="59">
        <f t="shared" si="64"/>
        <v>0</v>
      </c>
      <c r="EX49" s="59">
        <f t="shared" si="64"/>
        <v>0</v>
      </c>
      <c r="EY49" s="59">
        <f t="shared" si="64"/>
        <v>0</v>
      </c>
      <c r="EZ49" s="59">
        <f t="shared" si="64"/>
        <v>0</v>
      </c>
      <c r="FA49" s="59">
        <f t="shared" si="64"/>
        <v>0</v>
      </c>
      <c r="FB49" s="59">
        <f t="shared" si="64"/>
        <v>0</v>
      </c>
      <c r="FC49" s="59">
        <f t="shared" si="64"/>
        <v>0</v>
      </c>
      <c r="FD49" s="59">
        <f t="shared" si="64"/>
        <v>0</v>
      </c>
      <c r="FE49" s="59">
        <f t="shared" si="64"/>
        <v>0</v>
      </c>
      <c r="FF49" s="59">
        <f t="shared" si="65"/>
        <v>0</v>
      </c>
      <c r="FG49" s="59">
        <f t="shared" si="65"/>
        <v>0</v>
      </c>
      <c r="FH49" s="59">
        <f t="shared" si="65"/>
        <v>0</v>
      </c>
      <c r="FI49" s="59">
        <f t="shared" si="65"/>
        <v>0</v>
      </c>
      <c r="FJ49" s="59">
        <f t="shared" si="65"/>
        <v>0</v>
      </c>
      <c r="FK49" s="59">
        <f t="shared" si="65"/>
        <v>0</v>
      </c>
      <c r="FL49" s="59">
        <f t="shared" si="65"/>
        <v>0</v>
      </c>
      <c r="FM49" s="59">
        <f t="shared" si="65"/>
        <v>0</v>
      </c>
      <c r="FN49" s="59">
        <f t="shared" si="65"/>
        <v>0</v>
      </c>
      <c r="FO49" s="59">
        <f t="shared" si="65"/>
        <v>0</v>
      </c>
      <c r="FP49" s="59">
        <f t="shared" si="65"/>
        <v>0</v>
      </c>
      <c r="FQ49" s="59">
        <f t="shared" si="65"/>
        <v>0</v>
      </c>
      <c r="FR49" s="59">
        <f t="shared" si="66"/>
        <v>0</v>
      </c>
      <c r="FS49" s="59">
        <f t="shared" si="66"/>
        <v>0</v>
      </c>
      <c r="FT49" s="59">
        <f t="shared" si="66"/>
        <v>0</v>
      </c>
      <c r="FU49" s="59">
        <f t="shared" si="66"/>
        <v>0</v>
      </c>
      <c r="FV49" s="59">
        <f t="shared" si="66"/>
        <v>0</v>
      </c>
      <c r="FW49" s="59">
        <f t="shared" si="66"/>
        <v>0</v>
      </c>
      <c r="FX49" s="59">
        <f t="shared" si="66"/>
        <v>0</v>
      </c>
      <c r="FY49" s="59">
        <f t="shared" si="66"/>
        <v>0</v>
      </c>
      <c r="FZ49" s="59">
        <f t="shared" si="66"/>
        <v>0</v>
      </c>
      <c r="GA49" s="59">
        <f t="shared" si="66"/>
        <v>0</v>
      </c>
      <c r="GB49" s="59">
        <f t="shared" si="66"/>
        <v>0</v>
      </c>
      <c r="GC49" s="59">
        <f t="shared" si="66"/>
        <v>0</v>
      </c>
      <c r="GD49" s="59">
        <f t="shared" si="69"/>
        <v>0</v>
      </c>
      <c r="GE49" s="59">
        <f t="shared" si="67"/>
        <v>0</v>
      </c>
      <c r="GF49" s="59">
        <f t="shared" si="67"/>
        <v>0</v>
      </c>
      <c r="GG49" s="59">
        <f t="shared" si="67"/>
        <v>0</v>
      </c>
      <c r="GH49" s="59">
        <f t="shared" si="67"/>
        <v>0</v>
      </c>
      <c r="GI49" s="59">
        <f t="shared" si="67"/>
        <v>0</v>
      </c>
      <c r="GJ49" s="59">
        <f t="shared" si="67"/>
        <v>0</v>
      </c>
      <c r="GK49" s="59">
        <f t="shared" si="67"/>
        <v>0</v>
      </c>
      <c r="GL49" s="59">
        <f t="shared" si="67"/>
        <v>0</v>
      </c>
      <c r="GM49" s="59">
        <f t="shared" si="67"/>
        <v>0</v>
      </c>
      <c r="GN49" s="59">
        <f t="shared" si="67"/>
        <v>0</v>
      </c>
      <c r="GO49" s="59">
        <f t="shared" si="67"/>
        <v>0</v>
      </c>
      <c r="GP49" s="59">
        <f t="shared" si="67"/>
        <v>0</v>
      </c>
      <c r="GQ49" s="59">
        <f t="shared" si="68"/>
        <v>0</v>
      </c>
      <c r="GR49" s="59">
        <f t="shared" si="68"/>
        <v>0</v>
      </c>
      <c r="GS49" s="59">
        <f t="shared" si="68"/>
        <v>0</v>
      </c>
      <c r="GT49" s="59">
        <f t="shared" si="68"/>
        <v>0</v>
      </c>
      <c r="GU49" s="59">
        <f t="shared" si="68"/>
        <v>0</v>
      </c>
      <c r="GV49" s="59">
        <f t="shared" si="68"/>
        <v>0</v>
      </c>
      <c r="GW49" s="59">
        <f t="shared" si="68"/>
        <v>0</v>
      </c>
      <c r="GX49" s="59">
        <f t="shared" si="68"/>
        <v>0</v>
      </c>
      <c r="GY49" s="59">
        <f t="shared" si="68"/>
        <v>0</v>
      </c>
      <c r="GZ49" s="59">
        <f t="shared" si="68"/>
        <v>0</v>
      </c>
      <c r="HA49" s="59">
        <f t="shared" si="68"/>
        <v>0</v>
      </c>
    </row>
    <row r="50" spans="1:209" ht="15.75" thickBot="1">
      <c r="C50" s="113"/>
      <c r="D50" s="130" t="s">
        <v>166</v>
      </c>
      <c r="E50" s="80">
        <f>SUM(Q50:DH50)</f>
        <v>0</v>
      </c>
      <c r="F50" s="133"/>
      <c r="G50" s="133"/>
      <c r="H50" s="133"/>
      <c r="I50" s="133"/>
      <c r="J50" s="133"/>
      <c r="K50" s="133"/>
      <c r="L50" s="134"/>
      <c r="M50" s="134"/>
      <c r="N50" s="66">
        <f>SUM(DJ50:HA50)</f>
        <v>0</v>
      </c>
      <c r="O50" s="74"/>
      <c r="Q50" s="116"/>
      <c r="R50" s="117"/>
      <c r="S50" s="117"/>
      <c r="T50" s="117"/>
      <c r="U50" s="117"/>
      <c r="V50" s="117"/>
      <c r="W50" s="117"/>
      <c r="X50" s="117"/>
      <c r="Y50" s="117"/>
      <c r="Z50" s="117"/>
      <c r="AA50" s="117"/>
      <c r="AB50" s="118"/>
      <c r="AC50" s="116"/>
      <c r="AD50" s="117"/>
      <c r="AE50" s="117"/>
      <c r="AF50" s="117"/>
      <c r="AG50" s="117"/>
      <c r="AH50" s="117"/>
      <c r="AI50" s="117"/>
      <c r="AJ50" s="117"/>
      <c r="AK50" s="117"/>
      <c r="AL50" s="117"/>
      <c r="AM50" s="117"/>
      <c r="AN50" s="118"/>
      <c r="AO50" s="116"/>
      <c r="AP50" s="117"/>
      <c r="AQ50" s="117"/>
      <c r="AR50" s="117"/>
      <c r="AS50" s="117"/>
      <c r="AT50" s="117"/>
      <c r="AU50" s="117"/>
      <c r="AV50" s="117"/>
      <c r="AW50" s="117"/>
      <c r="AX50" s="117"/>
      <c r="AY50" s="117"/>
      <c r="AZ50" s="118"/>
      <c r="BA50" s="116"/>
      <c r="BB50" s="117"/>
      <c r="BC50" s="117"/>
      <c r="BD50" s="117"/>
      <c r="BE50" s="117"/>
      <c r="BF50" s="117"/>
      <c r="BG50" s="117"/>
      <c r="BH50" s="117"/>
      <c r="BI50" s="117"/>
      <c r="BJ50" s="117"/>
      <c r="BK50" s="117"/>
      <c r="BL50" s="118"/>
      <c r="BM50" s="116"/>
      <c r="BN50" s="117"/>
      <c r="BO50" s="117"/>
      <c r="BP50" s="117"/>
      <c r="BQ50" s="117"/>
      <c r="BR50" s="117"/>
      <c r="BS50" s="117"/>
      <c r="BT50" s="117"/>
      <c r="BU50" s="117"/>
      <c r="BV50" s="117"/>
      <c r="BW50" s="117"/>
      <c r="BX50" s="118"/>
      <c r="BY50" s="116"/>
      <c r="BZ50" s="117"/>
      <c r="CA50" s="117"/>
      <c r="CB50" s="117"/>
      <c r="CC50" s="117"/>
      <c r="CD50" s="117"/>
      <c r="CE50" s="117"/>
      <c r="CF50" s="117"/>
      <c r="CG50" s="117"/>
      <c r="CH50" s="117"/>
      <c r="CI50" s="117"/>
      <c r="CJ50" s="118"/>
      <c r="CK50" s="116"/>
      <c r="CL50" s="117"/>
      <c r="CM50" s="117"/>
      <c r="CN50" s="117"/>
      <c r="CO50" s="117"/>
      <c r="CP50" s="117"/>
      <c r="CQ50" s="117"/>
      <c r="CR50" s="117"/>
      <c r="CS50" s="117"/>
      <c r="CT50" s="117"/>
      <c r="CU50" s="117"/>
      <c r="CV50" s="118"/>
      <c r="CW50" s="116"/>
      <c r="CX50" s="117"/>
      <c r="CY50" s="117"/>
      <c r="CZ50" s="117"/>
      <c r="DA50" s="117"/>
      <c r="DB50" s="117"/>
      <c r="DC50" s="117"/>
      <c r="DD50" s="117"/>
      <c r="DE50" s="117"/>
      <c r="DF50" s="117"/>
      <c r="DG50" s="117"/>
      <c r="DH50" s="118"/>
      <c r="DJ50" s="59">
        <f t="shared" si="61"/>
        <v>0</v>
      </c>
      <c r="DK50" s="59">
        <f t="shared" si="61"/>
        <v>0</v>
      </c>
      <c r="DL50" s="59">
        <f t="shared" si="61"/>
        <v>0</v>
      </c>
      <c r="DM50" s="59">
        <f t="shared" si="61"/>
        <v>0</v>
      </c>
      <c r="DN50" s="59">
        <f t="shared" si="61"/>
        <v>0</v>
      </c>
      <c r="DO50" s="59">
        <f t="shared" si="61"/>
        <v>0</v>
      </c>
      <c r="DP50" s="59">
        <f t="shared" si="61"/>
        <v>0</v>
      </c>
      <c r="DQ50" s="59">
        <f t="shared" si="61"/>
        <v>0</v>
      </c>
      <c r="DR50" s="59">
        <f t="shared" si="61"/>
        <v>0</v>
      </c>
      <c r="DS50" s="59">
        <f t="shared" si="61"/>
        <v>0</v>
      </c>
      <c r="DT50" s="59">
        <f t="shared" si="61"/>
        <v>0</v>
      </c>
      <c r="DU50" s="59">
        <f t="shared" si="61"/>
        <v>0</v>
      </c>
      <c r="DV50" s="59">
        <f t="shared" si="62"/>
        <v>0</v>
      </c>
      <c r="DW50" s="59">
        <f t="shared" si="62"/>
        <v>0</v>
      </c>
      <c r="DX50" s="59">
        <f t="shared" si="62"/>
        <v>0</v>
      </c>
      <c r="DY50" s="59">
        <f t="shared" si="62"/>
        <v>0</v>
      </c>
      <c r="DZ50" s="59">
        <f t="shared" si="62"/>
        <v>0</v>
      </c>
      <c r="EA50" s="59">
        <f t="shared" si="62"/>
        <v>0</v>
      </c>
      <c r="EB50" s="59">
        <f t="shared" si="62"/>
        <v>0</v>
      </c>
      <c r="EC50" s="59">
        <f t="shared" si="62"/>
        <v>0</v>
      </c>
      <c r="ED50" s="59">
        <f t="shared" si="62"/>
        <v>0</v>
      </c>
      <c r="EE50" s="59">
        <f t="shared" si="62"/>
        <v>0</v>
      </c>
      <c r="EF50" s="59">
        <f t="shared" si="62"/>
        <v>0</v>
      </c>
      <c r="EG50" s="59">
        <f t="shared" si="62"/>
        <v>0</v>
      </c>
      <c r="EH50" s="59">
        <f t="shared" si="63"/>
        <v>0</v>
      </c>
      <c r="EI50" s="59">
        <f t="shared" si="63"/>
        <v>0</v>
      </c>
      <c r="EJ50" s="59">
        <f t="shared" si="63"/>
        <v>0</v>
      </c>
      <c r="EK50" s="59">
        <f t="shared" si="63"/>
        <v>0</v>
      </c>
      <c r="EL50" s="59">
        <f t="shared" si="63"/>
        <v>0</v>
      </c>
      <c r="EM50" s="59">
        <f t="shared" si="63"/>
        <v>0</v>
      </c>
      <c r="EN50" s="59">
        <f t="shared" si="63"/>
        <v>0</v>
      </c>
      <c r="EO50" s="59">
        <f t="shared" si="63"/>
        <v>0</v>
      </c>
      <c r="EP50" s="59">
        <f t="shared" si="63"/>
        <v>0</v>
      </c>
      <c r="EQ50" s="59">
        <f t="shared" si="63"/>
        <v>0</v>
      </c>
      <c r="ER50" s="59">
        <f t="shared" si="63"/>
        <v>0</v>
      </c>
      <c r="ES50" s="59">
        <f t="shared" si="63"/>
        <v>0</v>
      </c>
      <c r="ET50" s="59">
        <f t="shared" si="64"/>
        <v>0</v>
      </c>
      <c r="EU50" s="59">
        <f t="shared" si="64"/>
        <v>0</v>
      </c>
      <c r="EV50" s="59">
        <f t="shared" si="64"/>
        <v>0</v>
      </c>
      <c r="EW50" s="59">
        <f t="shared" si="64"/>
        <v>0</v>
      </c>
      <c r="EX50" s="59">
        <f t="shared" si="64"/>
        <v>0</v>
      </c>
      <c r="EY50" s="59">
        <f t="shared" si="64"/>
        <v>0</v>
      </c>
      <c r="EZ50" s="59">
        <f t="shared" si="64"/>
        <v>0</v>
      </c>
      <c r="FA50" s="59">
        <f t="shared" si="64"/>
        <v>0</v>
      </c>
      <c r="FB50" s="59">
        <f t="shared" si="64"/>
        <v>0</v>
      </c>
      <c r="FC50" s="59">
        <f t="shared" si="64"/>
        <v>0</v>
      </c>
      <c r="FD50" s="59">
        <f t="shared" si="64"/>
        <v>0</v>
      </c>
      <c r="FE50" s="59">
        <f t="shared" si="64"/>
        <v>0</v>
      </c>
      <c r="FF50" s="59">
        <f t="shared" si="65"/>
        <v>0</v>
      </c>
      <c r="FG50" s="59">
        <f t="shared" si="65"/>
        <v>0</v>
      </c>
      <c r="FH50" s="59">
        <f t="shared" si="65"/>
        <v>0</v>
      </c>
      <c r="FI50" s="59">
        <f t="shared" si="65"/>
        <v>0</v>
      </c>
      <c r="FJ50" s="59">
        <f t="shared" si="65"/>
        <v>0</v>
      </c>
      <c r="FK50" s="59">
        <f t="shared" si="65"/>
        <v>0</v>
      </c>
      <c r="FL50" s="59">
        <f t="shared" si="65"/>
        <v>0</v>
      </c>
      <c r="FM50" s="59">
        <f t="shared" si="65"/>
        <v>0</v>
      </c>
      <c r="FN50" s="59">
        <f t="shared" si="65"/>
        <v>0</v>
      </c>
      <c r="FO50" s="59">
        <f t="shared" si="65"/>
        <v>0</v>
      </c>
      <c r="FP50" s="59">
        <f t="shared" si="65"/>
        <v>0</v>
      </c>
      <c r="FQ50" s="59">
        <f t="shared" si="65"/>
        <v>0</v>
      </c>
      <c r="FR50" s="59">
        <f t="shared" si="66"/>
        <v>0</v>
      </c>
      <c r="FS50" s="59">
        <f t="shared" si="66"/>
        <v>0</v>
      </c>
      <c r="FT50" s="59">
        <f t="shared" si="66"/>
        <v>0</v>
      </c>
      <c r="FU50" s="59">
        <f t="shared" si="66"/>
        <v>0</v>
      </c>
      <c r="FV50" s="59">
        <f t="shared" si="66"/>
        <v>0</v>
      </c>
      <c r="FW50" s="59">
        <f t="shared" si="66"/>
        <v>0</v>
      </c>
      <c r="FX50" s="59">
        <f t="shared" si="66"/>
        <v>0</v>
      </c>
      <c r="FY50" s="59">
        <f t="shared" si="66"/>
        <v>0</v>
      </c>
      <c r="FZ50" s="59">
        <f t="shared" si="66"/>
        <v>0</v>
      </c>
      <c r="GA50" s="59">
        <f t="shared" si="66"/>
        <v>0</v>
      </c>
      <c r="GB50" s="59">
        <f t="shared" si="66"/>
        <v>0</v>
      </c>
      <c r="GC50" s="59">
        <f t="shared" si="66"/>
        <v>0</v>
      </c>
      <c r="GD50" s="59">
        <f t="shared" si="69"/>
        <v>0</v>
      </c>
      <c r="GE50" s="59">
        <f t="shared" si="67"/>
        <v>0</v>
      </c>
      <c r="GF50" s="59">
        <f t="shared" si="67"/>
        <v>0</v>
      </c>
      <c r="GG50" s="59">
        <f t="shared" si="67"/>
        <v>0</v>
      </c>
      <c r="GH50" s="59">
        <f t="shared" si="67"/>
        <v>0</v>
      </c>
      <c r="GI50" s="59">
        <f t="shared" si="67"/>
        <v>0</v>
      </c>
      <c r="GJ50" s="59">
        <f t="shared" si="67"/>
        <v>0</v>
      </c>
      <c r="GK50" s="59">
        <f t="shared" si="67"/>
        <v>0</v>
      </c>
      <c r="GL50" s="59">
        <f t="shared" si="67"/>
        <v>0</v>
      </c>
      <c r="GM50" s="59">
        <f t="shared" si="67"/>
        <v>0</v>
      </c>
      <c r="GN50" s="59">
        <f t="shared" si="67"/>
        <v>0</v>
      </c>
      <c r="GO50" s="59">
        <f t="shared" si="67"/>
        <v>0</v>
      </c>
      <c r="GP50" s="59">
        <f t="shared" si="67"/>
        <v>0</v>
      </c>
      <c r="GQ50" s="59">
        <f t="shared" si="68"/>
        <v>0</v>
      </c>
      <c r="GR50" s="59">
        <f t="shared" si="68"/>
        <v>0</v>
      </c>
      <c r="GS50" s="59">
        <f t="shared" si="68"/>
        <v>0</v>
      </c>
      <c r="GT50" s="59">
        <f t="shared" si="68"/>
        <v>0</v>
      </c>
      <c r="GU50" s="59">
        <f t="shared" si="68"/>
        <v>0</v>
      </c>
      <c r="GV50" s="59">
        <f t="shared" si="68"/>
        <v>0</v>
      </c>
      <c r="GW50" s="59">
        <f t="shared" si="68"/>
        <v>0</v>
      </c>
      <c r="GX50" s="59">
        <f t="shared" si="68"/>
        <v>0</v>
      </c>
      <c r="GY50" s="59">
        <f t="shared" si="68"/>
        <v>0</v>
      </c>
      <c r="GZ50" s="59">
        <f t="shared" si="68"/>
        <v>0</v>
      </c>
      <c r="HA50" s="59">
        <f t="shared" si="68"/>
        <v>0</v>
      </c>
    </row>
    <row r="51" spans="1:209" s="26" customFormat="1" ht="15.75" thickBot="1">
      <c r="A51" s="23"/>
      <c r="C51" s="135" t="s">
        <v>172</v>
      </c>
      <c r="D51" s="136"/>
      <c r="E51" s="85">
        <f>SUM(E47:E50)</f>
        <v>0</v>
      </c>
      <c r="F51" s="119"/>
      <c r="G51" s="119"/>
      <c r="H51" s="119"/>
      <c r="I51" s="119"/>
      <c r="J51" s="119"/>
      <c r="K51" s="119"/>
      <c r="L51" s="119"/>
      <c r="M51" s="119"/>
      <c r="N51" s="87">
        <f>SUM(N47:N50)</f>
        <v>0</v>
      </c>
      <c r="O51" s="88"/>
      <c r="Q51" s="89">
        <f t="shared" ref="Q51:CB51" si="70">SUM(Q47:Q50)</f>
        <v>0</v>
      </c>
      <c r="R51" s="90">
        <f t="shared" si="70"/>
        <v>0</v>
      </c>
      <c r="S51" s="90">
        <f t="shared" si="70"/>
        <v>0</v>
      </c>
      <c r="T51" s="90">
        <f t="shared" si="70"/>
        <v>0</v>
      </c>
      <c r="U51" s="90">
        <f t="shared" si="70"/>
        <v>0</v>
      </c>
      <c r="V51" s="90">
        <f t="shared" si="70"/>
        <v>0</v>
      </c>
      <c r="W51" s="90">
        <f t="shared" si="70"/>
        <v>0</v>
      </c>
      <c r="X51" s="90">
        <f t="shared" si="70"/>
        <v>0</v>
      </c>
      <c r="Y51" s="90">
        <f t="shared" si="70"/>
        <v>0</v>
      </c>
      <c r="Z51" s="90">
        <f t="shared" si="70"/>
        <v>0</v>
      </c>
      <c r="AA51" s="90">
        <f t="shared" si="70"/>
        <v>0</v>
      </c>
      <c r="AB51" s="91">
        <f t="shared" si="70"/>
        <v>0</v>
      </c>
      <c r="AC51" s="89">
        <f t="shared" si="70"/>
        <v>0</v>
      </c>
      <c r="AD51" s="90">
        <f t="shared" si="70"/>
        <v>0</v>
      </c>
      <c r="AE51" s="90">
        <f t="shared" si="70"/>
        <v>0</v>
      </c>
      <c r="AF51" s="90">
        <f t="shared" si="70"/>
        <v>0</v>
      </c>
      <c r="AG51" s="90">
        <f t="shared" si="70"/>
        <v>0</v>
      </c>
      <c r="AH51" s="90">
        <f t="shared" si="70"/>
        <v>0</v>
      </c>
      <c r="AI51" s="90">
        <f t="shared" si="70"/>
        <v>0</v>
      </c>
      <c r="AJ51" s="90">
        <f t="shared" si="70"/>
        <v>0</v>
      </c>
      <c r="AK51" s="90">
        <f t="shared" si="70"/>
        <v>0</v>
      </c>
      <c r="AL51" s="90">
        <f t="shared" si="70"/>
        <v>0</v>
      </c>
      <c r="AM51" s="90">
        <f t="shared" si="70"/>
        <v>0</v>
      </c>
      <c r="AN51" s="91">
        <f t="shared" si="70"/>
        <v>0</v>
      </c>
      <c r="AO51" s="89">
        <f t="shared" si="70"/>
        <v>0</v>
      </c>
      <c r="AP51" s="90">
        <f t="shared" si="70"/>
        <v>0</v>
      </c>
      <c r="AQ51" s="90">
        <f t="shared" si="70"/>
        <v>0</v>
      </c>
      <c r="AR51" s="90">
        <f t="shared" si="70"/>
        <v>0</v>
      </c>
      <c r="AS51" s="90">
        <f t="shared" si="70"/>
        <v>0</v>
      </c>
      <c r="AT51" s="90">
        <f t="shared" si="70"/>
        <v>0</v>
      </c>
      <c r="AU51" s="90">
        <f t="shared" si="70"/>
        <v>0</v>
      </c>
      <c r="AV51" s="90">
        <f t="shared" si="70"/>
        <v>0</v>
      </c>
      <c r="AW51" s="90">
        <f t="shared" si="70"/>
        <v>0</v>
      </c>
      <c r="AX51" s="90">
        <f t="shared" si="70"/>
        <v>0</v>
      </c>
      <c r="AY51" s="90">
        <f t="shared" si="70"/>
        <v>0</v>
      </c>
      <c r="AZ51" s="91">
        <f t="shared" si="70"/>
        <v>0</v>
      </c>
      <c r="BA51" s="89">
        <f t="shared" si="70"/>
        <v>0</v>
      </c>
      <c r="BB51" s="90">
        <f t="shared" si="70"/>
        <v>0</v>
      </c>
      <c r="BC51" s="90">
        <f t="shared" si="70"/>
        <v>0</v>
      </c>
      <c r="BD51" s="90">
        <f t="shared" si="70"/>
        <v>0</v>
      </c>
      <c r="BE51" s="90">
        <f t="shared" si="70"/>
        <v>0</v>
      </c>
      <c r="BF51" s="90">
        <f t="shared" si="70"/>
        <v>0</v>
      </c>
      <c r="BG51" s="90">
        <f t="shared" si="70"/>
        <v>0</v>
      </c>
      <c r="BH51" s="90">
        <f t="shared" si="70"/>
        <v>0</v>
      </c>
      <c r="BI51" s="90">
        <f t="shared" si="70"/>
        <v>0</v>
      </c>
      <c r="BJ51" s="90">
        <f t="shared" si="70"/>
        <v>0</v>
      </c>
      <c r="BK51" s="90">
        <f t="shared" si="70"/>
        <v>0</v>
      </c>
      <c r="BL51" s="91">
        <f t="shared" si="70"/>
        <v>0</v>
      </c>
      <c r="BM51" s="89">
        <f t="shared" si="70"/>
        <v>0</v>
      </c>
      <c r="BN51" s="90">
        <f t="shared" si="70"/>
        <v>0</v>
      </c>
      <c r="BO51" s="90">
        <f t="shared" si="70"/>
        <v>0</v>
      </c>
      <c r="BP51" s="90">
        <f t="shared" si="70"/>
        <v>0</v>
      </c>
      <c r="BQ51" s="90">
        <f t="shared" si="70"/>
        <v>0</v>
      </c>
      <c r="BR51" s="90">
        <f t="shared" si="70"/>
        <v>0</v>
      </c>
      <c r="BS51" s="90">
        <f t="shared" si="70"/>
        <v>0</v>
      </c>
      <c r="BT51" s="90">
        <f t="shared" si="70"/>
        <v>0</v>
      </c>
      <c r="BU51" s="90">
        <f t="shared" si="70"/>
        <v>0</v>
      </c>
      <c r="BV51" s="90">
        <f t="shared" si="70"/>
        <v>0</v>
      </c>
      <c r="BW51" s="90">
        <f t="shared" si="70"/>
        <v>0</v>
      </c>
      <c r="BX51" s="91">
        <f t="shared" si="70"/>
        <v>0</v>
      </c>
      <c r="BY51" s="89">
        <f t="shared" si="70"/>
        <v>0</v>
      </c>
      <c r="BZ51" s="90">
        <f t="shared" si="70"/>
        <v>0</v>
      </c>
      <c r="CA51" s="90">
        <f t="shared" si="70"/>
        <v>0</v>
      </c>
      <c r="CB51" s="90">
        <f t="shared" si="70"/>
        <v>0</v>
      </c>
      <c r="CC51" s="90">
        <f t="shared" ref="CC51:DH51" si="71">SUM(CC47:CC50)</f>
        <v>0</v>
      </c>
      <c r="CD51" s="90">
        <f t="shared" si="71"/>
        <v>0</v>
      </c>
      <c r="CE51" s="90">
        <f t="shared" si="71"/>
        <v>0</v>
      </c>
      <c r="CF51" s="90">
        <f t="shared" si="71"/>
        <v>0</v>
      </c>
      <c r="CG51" s="90">
        <f t="shared" si="71"/>
        <v>0</v>
      </c>
      <c r="CH51" s="90">
        <f t="shared" si="71"/>
        <v>0</v>
      </c>
      <c r="CI51" s="90">
        <f t="shared" si="71"/>
        <v>0</v>
      </c>
      <c r="CJ51" s="91">
        <f t="shared" si="71"/>
        <v>0</v>
      </c>
      <c r="CK51" s="89">
        <f t="shared" si="71"/>
        <v>0</v>
      </c>
      <c r="CL51" s="90">
        <f t="shared" si="71"/>
        <v>0</v>
      </c>
      <c r="CM51" s="90">
        <f t="shared" si="71"/>
        <v>0</v>
      </c>
      <c r="CN51" s="90">
        <f t="shared" si="71"/>
        <v>0</v>
      </c>
      <c r="CO51" s="90">
        <f t="shared" si="71"/>
        <v>0</v>
      </c>
      <c r="CP51" s="90">
        <f t="shared" si="71"/>
        <v>0</v>
      </c>
      <c r="CQ51" s="90">
        <f t="shared" si="71"/>
        <v>0</v>
      </c>
      <c r="CR51" s="90">
        <f t="shared" si="71"/>
        <v>0</v>
      </c>
      <c r="CS51" s="90">
        <f t="shared" si="71"/>
        <v>0</v>
      </c>
      <c r="CT51" s="90">
        <f t="shared" si="71"/>
        <v>0</v>
      </c>
      <c r="CU51" s="90">
        <f t="shared" si="71"/>
        <v>0</v>
      </c>
      <c r="CV51" s="91">
        <f t="shared" si="71"/>
        <v>0</v>
      </c>
      <c r="CW51" s="89">
        <f t="shared" si="71"/>
        <v>0</v>
      </c>
      <c r="CX51" s="90">
        <f t="shared" si="71"/>
        <v>0</v>
      </c>
      <c r="CY51" s="90">
        <f t="shared" si="71"/>
        <v>0</v>
      </c>
      <c r="CZ51" s="90">
        <f t="shared" si="71"/>
        <v>0</v>
      </c>
      <c r="DA51" s="90">
        <f t="shared" si="71"/>
        <v>0</v>
      </c>
      <c r="DB51" s="90">
        <f t="shared" si="71"/>
        <v>0</v>
      </c>
      <c r="DC51" s="90">
        <f t="shared" si="71"/>
        <v>0</v>
      </c>
      <c r="DD51" s="90">
        <f t="shared" si="71"/>
        <v>0</v>
      </c>
      <c r="DE51" s="90">
        <f t="shared" si="71"/>
        <v>0</v>
      </c>
      <c r="DF51" s="90">
        <f t="shared" si="71"/>
        <v>0</v>
      </c>
      <c r="DG51" s="90">
        <f t="shared" si="71"/>
        <v>0</v>
      </c>
      <c r="DH51" s="91">
        <f t="shared" si="71"/>
        <v>0</v>
      </c>
      <c r="DJ51" s="89">
        <f t="shared" ref="DJ51:FU51" si="72">SUM(DJ47:DJ50)</f>
        <v>0</v>
      </c>
      <c r="DK51" s="90">
        <f t="shared" si="72"/>
        <v>0</v>
      </c>
      <c r="DL51" s="90">
        <f t="shared" si="72"/>
        <v>0</v>
      </c>
      <c r="DM51" s="90">
        <f t="shared" si="72"/>
        <v>0</v>
      </c>
      <c r="DN51" s="90">
        <f t="shared" si="72"/>
        <v>0</v>
      </c>
      <c r="DO51" s="90">
        <f t="shared" si="72"/>
        <v>0</v>
      </c>
      <c r="DP51" s="90">
        <f t="shared" si="72"/>
        <v>0</v>
      </c>
      <c r="DQ51" s="90">
        <f t="shared" si="72"/>
        <v>0</v>
      </c>
      <c r="DR51" s="90">
        <f t="shared" si="72"/>
        <v>0</v>
      </c>
      <c r="DS51" s="90">
        <f t="shared" si="72"/>
        <v>0</v>
      </c>
      <c r="DT51" s="90">
        <f t="shared" si="72"/>
        <v>0</v>
      </c>
      <c r="DU51" s="91">
        <f t="shared" si="72"/>
        <v>0</v>
      </c>
      <c r="DV51" s="89">
        <f t="shared" si="72"/>
        <v>0</v>
      </c>
      <c r="DW51" s="90">
        <f t="shared" si="72"/>
        <v>0</v>
      </c>
      <c r="DX51" s="90">
        <f t="shared" si="72"/>
        <v>0</v>
      </c>
      <c r="DY51" s="90">
        <f t="shared" si="72"/>
        <v>0</v>
      </c>
      <c r="DZ51" s="90">
        <f t="shared" si="72"/>
        <v>0</v>
      </c>
      <c r="EA51" s="90">
        <f t="shared" si="72"/>
        <v>0</v>
      </c>
      <c r="EB51" s="90">
        <f t="shared" si="72"/>
        <v>0</v>
      </c>
      <c r="EC51" s="90">
        <f t="shared" si="72"/>
        <v>0</v>
      </c>
      <c r="ED51" s="90">
        <f t="shared" si="72"/>
        <v>0</v>
      </c>
      <c r="EE51" s="90">
        <f t="shared" si="72"/>
        <v>0</v>
      </c>
      <c r="EF51" s="90">
        <f t="shared" si="72"/>
        <v>0</v>
      </c>
      <c r="EG51" s="91">
        <f t="shared" si="72"/>
        <v>0</v>
      </c>
      <c r="EH51" s="89">
        <f t="shared" si="72"/>
        <v>0</v>
      </c>
      <c r="EI51" s="90">
        <f t="shared" si="72"/>
        <v>0</v>
      </c>
      <c r="EJ51" s="90">
        <f t="shared" si="72"/>
        <v>0</v>
      </c>
      <c r="EK51" s="90">
        <f t="shared" si="72"/>
        <v>0</v>
      </c>
      <c r="EL51" s="90">
        <f t="shared" si="72"/>
        <v>0</v>
      </c>
      <c r="EM51" s="90">
        <f t="shared" si="72"/>
        <v>0</v>
      </c>
      <c r="EN51" s="90">
        <f t="shared" si="72"/>
        <v>0</v>
      </c>
      <c r="EO51" s="90">
        <f t="shared" si="72"/>
        <v>0</v>
      </c>
      <c r="EP51" s="90">
        <f t="shared" si="72"/>
        <v>0</v>
      </c>
      <c r="EQ51" s="90">
        <f t="shared" si="72"/>
        <v>0</v>
      </c>
      <c r="ER51" s="90">
        <f t="shared" si="72"/>
        <v>0</v>
      </c>
      <c r="ES51" s="91">
        <f t="shared" si="72"/>
        <v>0</v>
      </c>
      <c r="ET51" s="89">
        <f t="shared" si="72"/>
        <v>0</v>
      </c>
      <c r="EU51" s="90">
        <f t="shared" si="72"/>
        <v>0</v>
      </c>
      <c r="EV51" s="90">
        <f t="shared" si="72"/>
        <v>0</v>
      </c>
      <c r="EW51" s="90">
        <f t="shared" si="72"/>
        <v>0</v>
      </c>
      <c r="EX51" s="90">
        <f t="shared" si="72"/>
        <v>0</v>
      </c>
      <c r="EY51" s="90">
        <f t="shared" si="72"/>
        <v>0</v>
      </c>
      <c r="EZ51" s="90">
        <f t="shared" si="72"/>
        <v>0</v>
      </c>
      <c r="FA51" s="90">
        <f t="shared" si="72"/>
        <v>0</v>
      </c>
      <c r="FB51" s="90">
        <f t="shared" si="72"/>
        <v>0</v>
      </c>
      <c r="FC51" s="90">
        <f t="shared" si="72"/>
        <v>0</v>
      </c>
      <c r="FD51" s="90">
        <f t="shared" si="72"/>
        <v>0</v>
      </c>
      <c r="FE51" s="91">
        <f t="shared" si="72"/>
        <v>0</v>
      </c>
      <c r="FF51" s="89">
        <f t="shared" si="72"/>
        <v>0</v>
      </c>
      <c r="FG51" s="90">
        <f t="shared" si="72"/>
        <v>0</v>
      </c>
      <c r="FH51" s="90">
        <f t="shared" si="72"/>
        <v>0</v>
      </c>
      <c r="FI51" s="90">
        <f t="shared" si="72"/>
        <v>0</v>
      </c>
      <c r="FJ51" s="90">
        <f t="shared" si="72"/>
        <v>0</v>
      </c>
      <c r="FK51" s="90">
        <f t="shared" si="72"/>
        <v>0</v>
      </c>
      <c r="FL51" s="90">
        <f t="shared" si="72"/>
        <v>0</v>
      </c>
      <c r="FM51" s="90">
        <f t="shared" si="72"/>
        <v>0</v>
      </c>
      <c r="FN51" s="90">
        <f t="shared" si="72"/>
        <v>0</v>
      </c>
      <c r="FO51" s="90">
        <f t="shared" si="72"/>
        <v>0</v>
      </c>
      <c r="FP51" s="90">
        <f t="shared" si="72"/>
        <v>0</v>
      </c>
      <c r="FQ51" s="91">
        <f t="shared" si="72"/>
        <v>0</v>
      </c>
      <c r="FR51" s="89">
        <f t="shared" si="72"/>
        <v>0</v>
      </c>
      <c r="FS51" s="90">
        <f t="shared" si="72"/>
        <v>0</v>
      </c>
      <c r="FT51" s="90">
        <f t="shared" si="72"/>
        <v>0</v>
      </c>
      <c r="FU51" s="90">
        <f t="shared" si="72"/>
        <v>0</v>
      </c>
      <c r="FV51" s="90">
        <f t="shared" ref="FV51:HA51" si="73">SUM(FV47:FV50)</f>
        <v>0</v>
      </c>
      <c r="FW51" s="90">
        <f t="shared" si="73"/>
        <v>0</v>
      </c>
      <c r="FX51" s="90">
        <f t="shared" si="73"/>
        <v>0</v>
      </c>
      <c r="FY51" s="90">
        <f t="shared" si="73"/>
        <v>0</v>
      </c>
      <c r="FZ51" s="90">
        <f t="shared" si="73"/>
        <v>0</v>
      </c>
      <c r="GA51" s="90">
        <f t="shared" si="73"/>
        <v>0</v>
      </c>
      <c r="GB51" s="90">
        <f t="shared" si="73"/>
        <v>0</v>
      </c>
      <c r="GC51" s="91">
        <f t="shared" si="73"/>
        <v>0</v>
      </c>
      <c r="GD51" s="89">
        <f t="shared" si="73"/>
        <v>0</v>
      </c>
      <c r="GE51" s="90">
        <f t="shared" si="73"/>
        <v>0</v>
      </c>
      <c r="GF51" s="90">
        <f t="shared" si="73"/>
        <v>0</v>
      </c>
      <c r="GG51" s="90">
        <f t="shared" si="73"/>
        <v>0</v>
      </c>
      <c r="GH51" s="90">
        <f t="shared" si="73"/>
        <v>0</v>
      </c>
      <c r="GI51" s="90">
        <f t="shared" si="73"/>
        <v>0</v>
      </c>
      <c r="GJ51" s="90">
        <f t="shared" si="73"/>
        <v>0</v>
      </c>
      <c r="GK51" s="90">
        <f t="shared" si="73"/>
        <v>0</v>
      </c>
      <c r="GL51" s="90">
        <f t="shared" si="73"/>
        <v>0</v>
      </c>
      <c r="GM51" s="90">
        <f t="shared" si="73"/>
        <v>0</v>
      </c>
      <c r="GN51" s="90">
        <f t="shared" si="73"/>
        <v>0</v>
      </c>
      <c r="GO51" s="91">
        <f t="shared" si="73"/>
        <v>0</v>
      </c>
      <c r="GP51" s="89">
        <f t="shared" si="73"/>
        <v>0</v>
      </c>
      <c r="GQ51" s="90">
        <f t="shared" si="73"/>
        <v>0</v>
      </c>
      <c r="GR51" s="90">
        <f t="shared" si="73"/>
        <v>0</v>
      </c>
      <c r="GS51" s="90">
        <f t="shared" si="73"/>
        <v>0</v>
      </c>
      <c r="GT51" s="90">
        <f t="shared" si="73"/>
        <v>0</v>
      </c>
      <c r="GU51" s="90">
        <f t="shared" si="73"/>
        <v>0</v>
      </c>
      <c r="GV51" s="90">
        <f t="shared" si="73"/>
        <v>0</v>
      </c>
      <c r="GW51" s="90">
        <f t="shared" si="73"/>
        <v>0</v>
      </c>
      <c r="GX51" s="90">
        <f t="shared" si="73"/>
        <v>0</v>
      </c>
      <c r="GY51" s="90">
        <f t="shared" si="73"/>
        <v>0</v>
      </c>
      <c r="GZ51" s="90">
        <f t="shared" si="73"/>
        <v>0</v>
      </c>
      <c r="HA51" s="91">
        <f t="shared" si="73"/>
        <v>0</v>
      </c>
    </row>
    <row r="52" spans="1:209" s="26" customFormat="1" ht="15.75" thickBot="1">
      <c r="A52" s="124"/>
      <c r="C52" s="33"/>
      <c r="D52" s="33"/>
      <c r="E52" s="34"/>
      <c r="F52" s="120"/>
      <c r="G52" s="120"/>
      <c r="H52" s="120"/>
      <c r="I52" s="120"/>
      <c r="J52" s="120"/>
      <c r="K52" s="120"/>
      <c r="L52" s="120"/>
      <c r="M52" s="120"/>
      <c r="N52" s="36"/>
      <c r="O52" s="37"/>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J52" s="38"/>
      <c r="DK52" s="38"/>
      <c r="DL52" s="38"/>
      <c r="DM52" s="38"/>
      <c r="DN52" s="38"/>
      <c r="DO52" s="38"/>
      <c r="DP52" s="38"/>
      <c r="DQ52" s="38"/>
      <c r="DR52" s="38"/>
      <c r="DS52" s="38"/>
      <c r="DT52" s="38"/>
      <c r="DU52" s="38"/>
      <c r="DV52" s="38"/>
      <c r="DW52" s="38"/>
      <c r="DX52" s="38"/>
      <c r="DY52" s="38"/>
      <c r="DZ52" s="38"/>
      <c r="EA52" s="38"/>
      <c r="EB52" s="38"/>
      <c r="EC52" s="38"/>
      <c r="ED52" s="38"/>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row>
    <row r="53" spans="1:209" s="26" customFormat="1" ht="30.75" thickBot="1">
      <c r="C53" s="33"/>
      <c r="D53" s="33"/>
      <c r="F53" s="34"/>
      <c r="G53" s="120"/>
      <c r="H53" s="120"/>
      <c r="I53" s="23"/>
      <c r="J53" s="23"/>
      <c r="K53" s="23"/>
      <c r="L53" s="93"/>
      <c r="M53" s="225" t="s">
        <v>157</v>
      </c>
      <c r="N53" s="94" t="s">
        <v>49</v>
      </c>
      <c r="O53" s="95" t="s">
        <v>41</v>
      </c>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W53" s="38"/>
      <c r="CX53" s="38"/>
      <c r="CY53" s="38"/>
      <c r="CZ53" s="38"/>
      <c r="DA53" s="38"/>
      <c r="DB53" s="38"/>
      <c r="DC53" s="38"/>
      <c r="DD53" s="38"/>
      <c r="DE53" s="38"/>
      <c r="DF53" s="38"/>
      <c r="DG53" s="38"/>
      <c r="DI53" s="38"/>
      <c r="DJ53" s="38"/>
      <c r="DK53" s="38"/>
      <c r="DL53" s="38"/>
      <c r="DM53" s="38"/>
      <c r="DN53" s="38"/>
      <c r="DO53" s="38"/>
      <c r="DP53" s="38"/>
      <c r="DQ53" s="38"/>
      <c r="DR53" s="38"/>
      <c r="DS53" s="38"/>
      <c r="DT53" s="38"/>
      <c r="DU53" s="38"/>
      <c r="DV53" s="38"/>
      <c r="DW53" s="38"/>
      <c r="DX53" s="38"/>
      <c r="DY53" s="38"/>
      <c r="DZ53" s="38"/>
      <c r="EA53" s="38"/>
      <c r="EB53" s="38"/>
      <c r="EC53" s="38"/>
      <c r="ED53" s="38"/>
      <c r="EE53" s="38"/>
      <c r="EF53" s="38"/>
      <c r="EG53" s="38"/>
      <c r="EH53" s="38"/>
      <c r="EI53" s="38"/>
      <c r="EJ53" s="38"/>
      <c r="EK53" s="38"/>
      <c r="EL53" s="38"/>
      <c r="EM53" s="38"/>
      <c r="EN53" s="38"/>
      <c r="EO53" s="38"/>
      <c r="EP53" s="38"/>
      <c r="EQ53" s="38"/>
      <c r="ER53" s="38"/>
      <c r="ES53" s="38"/>
      <c r="ET53" s="38"/>
      <c r="EU53" s="38"/>
      <c r="EV53" s="38"/>
      <c r="EW53" s="38"/>
      <c r="EX53" s="38"/>
      <c r="EY53" s="38"/>
      <c r="EZ53" s="38"/>
      <c r="FA53" s="38"/>
      <c r="FB53" s="38"/>
      <c r="FC53" s="38"/>
      <c r="FD53" s="38"/>
      <c r="FE53" s="38"/>
      <c r="FF53" s="38"/>
      <c r="FG53" s="38"/>
      <c r="FH53" s="38"/>
      <c r="FI53" s="38"/>
      <c r="FJ53" s="38"/>
      <c r="FK53" s="38"/>
      <c r="FL53" s="38"/>
      <c r="FM53" s="38"/>
      <c r="FN53" s="38"/>
      <c r="FO53" s="38"/>
      <c r="FP53" s="38"/>
      <c r="FQ53" s="38"/>
      <c r="FR53" s="38"/>
      <c r="FS53" s="38"/>
      <c r="FT53" s="38"/>
      <c r="FU53" s="38"/>
      <c r="FV53" s="38"/>
      <c r="FW53" s="38"/>
      <c r="FX53" s="38"/>
      <c r="FY53" s="38"/>
      <c r="FZ53" s="38"/>
      <c r="GA53" s="38"/>
      <c r="GB53" s="38"/>
      <c r="GC53" s="38"/>
      <c r="GD53" s="38"/>
      <c r="GE53" s="38"/>
      <c r="GF53" s="38"/>
      <c r="GG53" s="38"/>
      <c r="GH53" s="38"/>
      <c r="GI53" s="38"/>
      <c r="GJ53" s="38"/>
      <c r="GK53" s="38"/>
      <c r="GL53" s="38"/>
      <c r="GM53" s="38"/>
      <c r="GN53" s="38"/>
      <c r="GP53" s="38"/>
      <c r="GQ53" s="38"/>
      <c r="GR53" s="38"/>
      <c r="GS53" s="38"/>
      <c r="GT53" s="38"/>
      <c r="GU53" s="38"/>
      <c r="GV53" s="38"/>
      <c r="GW53" s="38"/>
      <c r="GX53" s="38"/>
      <c r="GY53" s="38"/>
      <c r="GZ53" s="38"/>
    </row>
    <row r="54" spans="1:209" s="26" customFormat="1">
      <c r="C54" s="33"/>
      <c r="D54" s="33"/>
      <c r="F54" s="34"/>
      <c r="G54" s="120"/>
      <c r="H54" s="120"/>
      <c r="I54" s="120"/>
      <c r="J54" s="43" t="s">
        <v>173</v>
      </c>
      <c r="K54" s="137"/>
      <c r="L54" s="96"/>
      <c r="M54" s="97"/>
      <c r="N54" s="98"/>
      <c r="O54" s="99"/>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W54" s="38"/>
      <c r="CX54" s="38"/>
      <c r="CY54" s="38"/>
      <c r="CZ54" s="38"/>
      <c r="DA54" s="38"/>
      <c r="DB54" s="38"/>
      <c r="DC54" s="38"/>
      <c r="DD54" s="38"/>
      <c r="DE54" s="38"/>
      <c r="DF54" s="38"/>
      <c r="DG54" s="38"/>
      <c r="DI54" s="38"/>
      <c r="DJ54" s="38"/>
      <c r="DK54" s="38"/>
      <c r="DL54" s="38"/>
      <c r="DM54" s="38"/>
      <c r="DN54" s="38"/>
      <c r="DO54" s="38"/>
      <c r="DP54" s="38"/>
      <c r="DQ54" s="38"/>
      <c r="DR54" s="38"/>
      <c r="DS54" s="38"/>
      <c r="DT54" s="38"/>
      <c r="DU54" s="38"/>
      <c r="DV54" s="38"/>
      <c r="DW54" s="38"/>
      <c r="DX54" s="38"/>
      <c r="DY54" s="38"/>
      <c r="DZ54" s="38"/>
      <c r="EA54" s="38"/>
      <c r="EB54" s="38"/>
      <c r="EC54" s="38"/>
      <c r="ED54" s="38"/>
      <c r="EE54" s="38"/>
      <c r="EF54" s="38"/>
      <c r="EG54" s="38"/>
      <c r="EH54" s="38"/>
      <c r="EI54" s="38"/>
      <c r="EJ54" s="38"/>
      <c r="EK54" s="38"/>
      <c r="EL54" s="38"/>
      <c r="EM54" s="38"/>
      <c r="EN54" s="38"/>
      <c r="EO54" s="38"/>
      <c r="EP54" s="38"/>
      <c r="EQ54" s="38"/>
      <c r="ER54" s="38"/>
      <c r="ES54" s="38"/>
      <c r="ET54" s="38"/>
      <c r="EU54" s="38"/>
      <c r="EV54" s="38"/>
      <c r="EW54" s="38"/>
      <c r="EX54" s="38"/>
      <c r="EY54" s="38"/>
      <c r="EZ54" s="38"/>
      <c r="FA54" s="38"/>
      <c r="FB54" s="38"/>
      <c r="FC54" s="38"/>
      <c r="FD54" s="38"/>
      <c r="FE54" s="38"/>
      <c r="FF54" s="38"/>
      <c r="FG54" s="38"/>
      <c r="FH54" s="38"/>
      <c r="FI54" s="38"/>
      <c r="FJ54" s="38"/>
      <c r="FK54" s="38"/>
      <c r="FL54" s="38"/>
      <c r="FM54" s="38"/>
      <c r="FN54" s="38"/>
      <c r="FO54" s="38"/>
      <c r="FP54" s="38"/>
      <c r="FQ54" s="38"/>
      <c r="FR54" s="38"/>
      <c r="FS54" s="38"/>
      <c r="FT54" s="38"/>
      <c r="FU54" s="38"/>
      <c r="FV54" s="38"/>
      <c r="FW54" s="38"/>
      <c r="FX54" s="38"/>
      <c r="FY54" s="38"/>
      <c r="FZ54" s="38"/>
      <c r="GA54" s="38"/>
      <c r="GB54" s="38"/>
      <c r="GC54" s="38"/>
      <c r="GD54" s="38"/>
      <c r="GE54" s="38"/>
      <c r="GF54" s="38"/>
      <c r="GG54" s="38"/>
      <c r="GH54" s="38"/>
      <c r="GI54" s="38"/>
      <c r="GJ54" s="38"/>
      <c r="GK54" s="38"/>
      <c r="GL54" s="38"/>
      <c r="GM54" s="38"/>
      <c r="GN54" s="38"/>
      <c r="GP54" s="38"/>
      <c r="GQ54" s="38"/>
      <c r="GR54" s="38"/>
      <c r="GS54" s="38"/>
      <c r="GT54" s="38"/>
      <c r="GU54" s="38"/>
      <c r="GV54" s="38"/>
      <c r="GW54" s="38"/>
      <c r="GX54" s="38"/>
      <c r="GY54" s="38"/>
      <c r="GZ54" s="38"/>
    </row>
    <row r="55" spans="1:209" s="26" customFormat="1">
      <c r="C55" s="33"/>
      <c r="D55" s="33"/>
      <c r="F55" s="34"/>
      <c r="G55" s="120"/>
      <c r="H55" s="120"/>
      <c r="I55" s="120"/>
      <c r="J55" s="397" t="s">
        <v>174</v>
      </c>
      <c r="K55" s="398"/>
      <c r="L55" s="399"/>
      <c r="M55" s="190"/>
      <c r="N55" s="123"/>
      <c r="O55" s="100"/>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c r="CT55" s="38"/>
      <c r="CU55" s="38"/>
      <c r="CW55" s="38"/>
      <c r="CX55" s="38"/>
      <c r="CY55" s="38"/>
      <c r="CZ55" s="38"/>
      <c r="DA55" s="38"/>
      <c r="DB55" s="38"/>
      <c r="DC55" s="38"/>
      <c r="DD55" s="38"/>
      <c r="DE55" s="38"/>
      <c r="DF55" s="38"/>
      <c r="DG55" s="38"/>
      <c r="DI55" s="38"/>
      <c r="DJ55" s="38"/>
      <c r="DK55" s="38"/>
      <c r="DL55" s="38"/>
      <c r="DM55" s="38"/>
      <c r="DN55" s="38"/>
      <c r="DO55" s="38"/>
      <c r="DP55" s="38"/>
      <c r="DQ55" s="38"/>
      <c r="DR55" s="38"/>
      <c r="DS55" s="38"/>
      <c r="DT55" s="38"/>
      <c r="DU55" s="38"/>
      <c r="DV55" s="38"/>
      <c r="DW55" s="38"/>
      <c r="DX55" s="38"/>
      <c r="DY55" s="38"/>
      <c r="DZ55" s="38"/>
      <c r="EA55" s="38"/>
      <c r="EB55" s="38"/>
      <c r="EC55" s="38"/>
      <c r="ED55" s="38"/>
      <c r="EE55" s="38"/>
      <c r="EF55" s="38"/>
      <c r="EG55" s="38"/>
      <c r="EH55" s="38"/>
      <c r="EI55" s="38"/>
      <c r="EJ55" s="38"/>
      <c r="EK55" s="38"/>
      <c r="EL55" s="38"/>
      <c r="EM55" s="38"/>
      <c r="EN55" s="38"/>
      <c r="EO55" s="38"/>
      <c r="EP55" s="38"/>
      <c r="EQ55" s="38"/>
      <c r="ER55" s="38"/>
      <c r="ES55" s="38"/>
      <c r="ET55" s="38"/>
      <c r="EU55" s="38"/>
      <c r="EV55" s="38"/>
      <c r="EW55" s="38"/>
      <c r="EX55" s="38"/>
      <c r="EY55" s="38"/>
      <c r="EZ55" s="38"/>
      <c r="FA55" s="38"/>
      <c r="FB55" s="38"/>
      <c r="FC55" s="38"/>
      <c r="FD55" s="38"/>
      <c r="FE55" s="38"/>
      <c r="FF55" s="38"/>
      <c r="FG55" s="38"/>
      <c r="FH55" s="38"/>
      <c r="FI55" s="38"/>
      <c r="FJ55" s="38"/>
      <c r="FK55" s="38"/>
      <c r="FL55" s="38"/>
      <c r="FM55" s="38"/>
      <c r="FN55" s="38"/>
      <c r="FO55" s="38"/>
      <c r="FP55" s="38"/>
      <c r="FQ55" s="38"/>
      <c r="FR55" s="38"/>
      <c r="FS55" s="38"/>
      <c r="FT55" s="38"/>
      <c r="FU55" s="38"/>
      <c r="FV55" s="38"/>
      <c r="FW55" s="38"/>
      <c r="FX55" s="38"/>
      <c r="FY55" s="38"/>
      <c r="FZ55" s="38"/>
      <c r="GA55" s="38"/>
      <c r="GB55" s="38"/>
      <c r="GC55" s="38"/>
      <c r="GD55" s="38"/>
      <c r="GE55" s="38"/>
      <c r="GF55" s="38"/>
      <c r="GG55" s="38"/>
      <c r="GH55" s="38"/>
      <c r="GI55" s="38"/>
      <c r="GJ55" s="38"/>
      <c r="GK55" s="38"/>
      <c r="GL55" s="38"/>
      <c r="GM55" s="38"/>
      <c r="GN55" s="38"/>
      <c r="GP55" s="38"/>
      <c r="GQ55" s="38"/>
      <c r="GR55" s="38"/>
      <c r="GS55" s="38"/>
      <c r="GT55" s="38"/>
      <c r="GU55" s="38"/>
      <c r="GV55" s="38"/>
      <c r="GW55" s="38"/>
      <c r="GX55" s="38"/>
      <c r="GY55" s="38"/>
      <c r="GZ55" s="38"/>
    </row>
    <row r="56" spans="1:209" s="26" customFormat="1" ht="15.75" thickBot="1">
      <c r="C56" s="33"/>
      <c r="D56" s="33"/>
      <c r="F56" s="34"/>
      <c r="G56" s="120"/>
      <c r="H56" s="120"/>
      <c r="I56" s="120"/>
      <c r="J56" s="199" t="s">
        <v>161</v>
      </c>
      <c r="K56" s="200"/>
      <c r="L56" s="201"/>
      <c r="M56" s="101"/>
      <c r="N56" s="81"/>
      <c r="O56" s="102"/>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W56" s="38"/>
      <c r="CX56" s="38"/>
      <c r="CY56" s="38"/>
      <c r="CZ56" s="38"/>
      <c r="DA56" s="38"/>
      <c r="DB56" s="38"/>
      <c r="DC56" s="38"/>
      <c r="DD56" s="38"/>
      <c r="DE56" s="38"/>
      <c r="DF56" s="38"/>
      <c r="DG56" s="38"/>
      <c r="DI56" s="38"/>
      <c r="DJ56" s="38"/>
      <c r="DK56" s="38"/>
      <c r="DL56" s="38"/>
      <c r="DM56" s="38"/>
      <c r="DN56" s="38"/>
      <c r="DO56" s="38"/>
      <c r="DP56" s="38"/>
      <c r="DQ56" s="38"/>
      <c r="DR56" s="38"/>
      <c r="DS56" s="38"/>
      <c r="DT56" s="38"/>
      <c r="DU56" s="38"/>
      <c r="DV56" s="38"/>
      <c r="DW56" s="38"/>
      <c r="DX56" s="38"/>
      <c r="DY56" s="38"/>
      <c r="DZ56" s="38"/>
      <c r="EA56" s="38"/>
      <c r="EB56" s="38"/>
      <c r="EC56" s="38"/>
      <c r="ED56" s="38"/>
      <c r="EE56" s="38"/>
      <c r="EF56" s="38"/>
      <c r="EG56" s="38"/>
      <c r="EH56" s="38"/>
      <c r="EI56" s="38"/>
      <c r="EJ56" s="38"/>
      <c r="EK56" s="38"/>
      <c r="EL56" s="38"/>
      <c r="EM56" s="38"/>
      <c r="EN56" s="38"/>
      <c r="EO56" s="38"/>
      <c r="EP56" s="38"/>
      <c r="EQ56" s="38"/>
      <c r="ER56" s="38"/>
      <c r="ES56" s="38"/>
      <c r="ET56" s="38"/>
      <c r="EU56" s="38"/>
      <c r="EV56" s="38"/>
      <c r="EW56" s="38"/>
      <c r="EX56" s="38"/>
      <c r="EY56" s="38"/>
      <c r="EZ56" s="38"/>
      <c r="FA56" s="38"/>
      <c r="FB56" s="38"/>
      <c r="FC56" s="38"/>
      <c r="FD56" s="38"/>
      <c r="FE56" s="38"/>
      <c r="FF56" s="38"/>
      <c r="FG56" s="38"/>
      <c r="FH56" s="38"/>
      <c r="FI56" s="38"/>
      <c r="FJ56" s="38"/>
      <c r="FK56" s="38"/>
      <c r="FL56" s="38"/>
      <c r="FM56" s="38"/>
      <c r="FN56" s="38"/>
      <c r="FO56" s="38"/>
      <c r="FP56" s="38"/>
      <c r="FQ56" s="38"/>
      <c r="FR56" s="38"/>
      <c r="FS56" s="38"/>
      <c r="FT56" s="38"/>
      <c r="FU56" s="38"/>
      <c r="FV56" s="38"/>
      <c r="FW56" s="38"/>
      <c r="FX56" s="38"/>
      <c r="FY56" s="38"/>
      <c r="FZ56" s="38"/>
      <c r="GA56" s="38"/>
      <c r="GB56" s="38"/>
      <c r="GC56" s="38"/>
      <c r="GD56" s="38"/>
      <c r="GE56" s="38"/>
      <c r="GF56" s="38"/>
      <c r="GG56" s="38"/>
      <c r="GH56" s="38"/>
      <c r="GI56" s="38"/>
      <c r="GJ56" s="38"/>
      <c r="GK56" s="38"/>
      <c r="GL56" s="38"/>
      <c r="GM56" s="38"/>
      <c r="GN56" s="38"/>
      <c r="GP56" s="38"/>
      <c r="GQ56" s="38"/>
      <c r="GR56" s="38"/>
      <c r="GS56" s="38"/>
      <c r="GT56" s="38"/>
      <c r="GU56" s="38"/>
      <c r="GV56" s="38"/>
      <c r="GW56" s="38"/>
      <c r="GX56" s="38"/>
      <c r="GY56" s="38"/>
      <c r="GZ56" s="38"/>
    </row>
    <row r="57" spans="1:209" s="26" customFormat="1" ht="15.75" customHeight="1" thickBot="1">
      <c r="C57" s="33"/>
      <c r="D57" s="33"/>
      <c r="F57" s="34"/>
      <c r="G57" s="120"/>
      <c r="H57" s="120"/>
      <c r="I57" s="120"/>
      <c r="J57" s="135" t="s">
        <v>175</v>
      </c>
      <c r="K57" s="136"/>
      <c r="L57" s="138"/>
      <c r="M57" s="104"/>
      <c r="N57" s="105">
        <f>SUM(N55:N56)</f>
        <v>0</v>
      </c>
      <c r="O57" s="106"/>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W57" s="38"/>
      <c r="CX57" s="38"/>
      <c r="CY57" s="38"/>
      <c r="CZ57" s="38"/>
      <c r="DA57" s="38"/>
      <c r="DB57" s="38"/>
      <c r="DC57" s="38"/>
      <c r="DD57" s="38"/>
      <c r="DE57" s="38"/>
      <c r="DF57" s="38"/>
      <c r="DG57" s="38"/>
      <c r="DI57" s="38"/>
      <c r="DJ57" s="38"/>
      <c r="DK57" s="38"/>
      <c r="DL57" s="38"/>
      <c r="DM57" s="38"/>
      <c r="DN57" s="38"/>
      <c r="DO57" s="38"/>
      <c r="DP57" s="38"/>
      <c r="DQ57" s="38"/>
      <c r="DR57" s="38"/>
      <c r="DS57" s="38"/>
      <c r="DT57" s="38"/>
      <c r="DU57" s="38"/>
      <c r="DV57" s="38"/>
      <c r="DW57" s="38"/>
      <c r="DX57" s="38"/>
      <c r="DY57" s="38"/>
      <c r="DZ57" s="38"/>
      <c r="EA57" s="38"/>
      <c r="EB57" s="38"/>
      <c r="EC57" s="38"/>
      <c r="ED57" s="38"/>
      <c r="EE57" s="38"/>
      <c r="EF57" s="38"/>
      <c r="EG57" s="38"/>
      <c r="EH57" s="38"/>
      <c r="EI57" s="38"/>
      <c r="EJ57" s="38"/>
      <c r="EK57" s="38"/>
      <c r="EL57" s="38"/>
      <c r="EM57" s="38"/>
      <c r="EN57" s="38"/>
      <c r="EO57" s="38"/>
      <c r="EP57" s="38"/>
      <c r="EQ57" s="38"/>
      <c r="ER57" s="38"/>
      <c r="ES57" s="38"/>
      <c r="ET57" s="38"/>
      <c r="EU57" s="38"/>
      <c r="EV57" s="38"/>
      <c r="EW57" s="38"/>
      <c r="EX57" s="38"/>
      <c r="EY57" s="38"/>
      <c r="EZ57" s="38"/>
      <c r="FA57" s="38"/>
      <c r="FB57" s="38"/>
      <c r="FC57" s="38"/>
      <c r="FD57" s="38"/>
      <c r="FE57" s="38"/>
      <c r="FF57" s="38"/>
      <c r="FG57" s="38"/>
      <c r="FH57" s="38"/>
      <c r="FI57" s="38"/>
      <c r="FJ57" s="38"/>
      <c r="FK57" s="38"/>
      <c r="FL57" s="38"/>
      <c r="FM57" s="38"/>
      <c r="FN57" s="38"/>
      <c r="FO57" s="38"/>
      <c r="FP57" s="38"/>
      <c r="FQ57" s="38"/>
      <c r="FR57" s="38"/>
      <c r="FS57" s="38"/>
      <c r="FT57" s="38"/>
      <c r="FU57" s="38"/>
      <c r="FV57" s="38"/>
      <c r="FW57" s="38"/>
      <c r="FX57" s="38"/>
      <c r="FY57" s="38"/>
      <c r="FZ57" s="38"/>
      <c r="GA57" s="38"/>
      <c r="GB57" s="38"/>
      <c r="GC57" s="38"/>
      <c r="GD57" s="38"/>
      <c r="GE57" s="38"/>
      <c r="GF57" s="38"/>
      <c r="GG57" s="38"/>
      <c r="GH57" s="38"/>
      <c r="GI57" s="38"/>
      <c r="GJ57" s="38"/>
      <c r="GK57" s="38"/>
      <c r="GL57" s="38"/>
      <c r="GM57" s="38"/>
      <c r="GN57" s="38"/>
      <c r="GP57" s="38"/>
      <c r="GQ57" s="38"/>
      <c r="GR57" s="38"/>
      <c r="GS57" s="38"/>
      <c r="GT57" s="38"/>
      <c r="GU57" s="38"/>
      <c r="GV57" s="38"/>
      <c r="GW57" s="38"/>
      <c r="GX57" s="38"/>
      <c r="GY57" s="38"/>
      <c r="GZ57" s="38"/>
    </row>
    <row r="58" spans="1:209" ht="15.75" thickBot="1">
      <c r="A58" s="26"/>
      <c r="C58" s="33"/>
      <c r="D58" s="33"/>
      <c r="F58" s="109"/>
      <c r="G58" s="109"/>
      <c r="H58" s="109"/>
      <c r="I58" s="109"/>
      <c r="J58" s="109"/>
      <c r="K58" s="109"/>
      <c r="L58" s="109"/>
      <c r="M58" s="109"/>
      <c r="N58" s="109"/>
      <c r="O58" s="109"/>
      <c r="P58" s="125"/>
    </row>
    <row r="59" spans="1:209" ht="15.75" thickBot="1">
      <c r="A59" s="26"/>
      <c r="B59" s="26"/>
      <c r="C59" s="26"/>
      <c r="D59" s="26"/>
      <c r="F59" s="33"/>
      <c r="G59" s="33"/>
      <c r="H59" s="34"/>
      <c r="I59" s="34"/>
      <c r="J59" s="34"/>
      <c r="K59" s="34"/>
      <c r="L59" s="39" t="s">
        <v>11</v>
      </c>
      <c r="M59" s="40" t="s">
        <v>11</v>
      </c>
      <c r="N59" s="139" t="s">
        <v>49</v>
      </c>
      <c r="O59" s="95" t="s">
        <v>41</v>
      </c>
    </row>
    <row r="60" spans="1:209" ht="22.5">
      <c r="A60" s="26"/>
      <c r="B60" s="26"/>
      <c r="C60" s="26"/>
      <c r="D60" s="26"/>
      <c r="F60" s="43" t="s">
        <v>176</v>
      </c>
      <c r="G60" s="121"/>
      <c r="H60" s="122"/>
      <c r="I60" s="192" t="s">
        <v>206</v>
      </c>
      <c r="J60" s="141" t="s">
        <v>177</v>
      </c>
      <c r="K60" s="141" t="s">
        <v>178</v>
      </c>
      <c r="L60" s="140" t="s">
        <v>179</v>
      </c>
      <c r="M60" s="142" t="s">
        <v>180</v>
      </c>
      <c r="N60" s="143"/>
      <c r="O60" s="144" t="s">
        <v>181</v>
      </c>
    </row>
    <row r="61" spans="1:209" ht="20.25" customHeight="1">
      <c r="A61" s="26"/>
      <c r="B61" s="26"/>
      <c r="C61" s="26"/>
      <c r="D61" s="26"/>
      <c r="F61" s="205" t="s">
        <v>182</v>
      </c>
      <c r="G61" s="206"/>
      <c r="H61" s="207"/>
      <c r="I61" s="191"/>
      <c r="J61" s="193"/>
      <c r="K61" s="145"/>
      <c r="L61" s="146"/>
      <c r="M61" s="147"/>
      <c r="N61" s="66">
        <f>(I61*J61*L61)+(J61*K61*M61)</f>
        <v>0</v>
      </c>
      <c r="O61" s="112"/>
    </row>
    <row r="62" spans="1:209" s="124" customFormat="1" ht="21.75" customHeight="1" thickBot="1">
      <c r="A62" s="23"/>
      <c r="B62" s="23"/>
      <c r="C62" s="23"/>
      <c r="D62" s="23"/>
      <c r="F62" s="222" t="s">
        <v>183</v>
      </c>
      <c r="G62" s="223"/>
      <c r="H62" s="224"/>
      <c r="I62" s="197"/>
      <c r="J62" s="194"/>
      <c r="K62" s="148"/>
      <c r="L62" s="149"/>
      <c r="M62" s="150"/>
      <c r="N62" s="66">
        <f>(I62*J62*L62)+(J62*K62*M62)</f>
        <v>0</v>
      </c>
      <c r="O62" s="74"/>
    </row>
    <row r="63" spans="1:209" s="26" customFormat="1" ht="15.75" thickBot="1">
      <c r="A63" s="23"/>
      <c r="B63" s="23"/>
      <c r="C63" s="23"/>
      <c r="D63" s="23"/>
      <c r="F63" s="151" t="s">
        <v>184</v>
      </c>
      <c r="G63" s="152"/>
      <c r="H63" s="153"/>
      <c r="I63" s="152"/>
      <c r="J63" s="152"/>
      <c r="K63" s="152"/>
      <c r="L63" s="152"/>
      <c r="M63" s="153"/>
      <c r="N63" s="154">
        <f>SUM(N61:N62)</f>
        <v>0</v>
      </c>
      <c r="O63" s="88"/>
    </row>
    <row r="64" spans="1:209" s="26" customFormat="1" ht="15.75" thickBot="1">
      <c r="A64" s="23"/>
      <c r="C64" s="33"/>
      <c r="D64" s="33"/>
      <c r="F64" s="33"/>
      <c r="G64" s="34"/>
      <c r="H64" s="34"/>
      <c r="I64" s="34"/>
      <c r="J64" s="34"/>
      <c r="K64" s="34"/>
      <c r="L64" s="34"/>
      <c r="M64" s="34"/>
      <c r="N64" s="36"/>
      <c r="O64" s="37"/>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W64" s="38"/>
      <c r="CX64" s="38"/>
      <c r="CY64" s="38"/>
      <c r="CZ64" s="38"/>
      <c r="DA64" s="38"/>
      <c r="DB64" s="38"/>
      <c r="DC64" s="38"/>
      <c r="DD64" s="38"/>
      <c r="DE64" s="38"/>
      <c r="DF64" s="38"/>
      <c r="DG64" s="38"/>
    </row>
    <row r="65" spans="1:209" s="26" customFormat="1" ht="30.75" thickBot="1">
      <c r="C65" s="33"/>
      <c r="D65" s="33"/>
      <c r="F65" s="33"/>
      <c r="G65" s="34"/>
      <c r="H65" s="34"/>
      <c r="I65" s="34"/>
      <c r="J65" s="23"/>
      <c r="K65" s="23"/>
      <c r="L65" s="93"/>
      <c r="M65" s="225" t="s">
        <v>157</v>
      </c>
      <c r="N65" s="94" t="s">
        <v>49</v>
      </c>
      <c r="O65" s="95" t="s">
        <v>41</v>
      </c>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W65" s="38"/>
      <c r="CX65" s="38"/>
      <c r="CY65" s="38"/>
      <c r="CZ65" s="38"/>
      <c r="DA65" s="38"/>
      <c r="DB65" s="38"/>
      <c r="DC65" s="38"/>
      <c r="DD65" s="38"/>
      <c r="DE65" s="38"/>
      <c r="DF65" s="38"/>
      <c r="DG65" s="38"/>
      <c r="DI65" s="38"/>
      <c r="DJ65" s="38"/>
      <c r="DK65" s="38"/>
      <c r="DL65" s="38"/>
      <c r="DM65" s="38"/>
      <c r="DN65" s="38"/>
      <c r="DO65" s="38"/>
      <c r="DP65" s="38"/>
      <c r="DQ65" s="38"/>
      <c r="DR65" s="38"/>
      <c r="DS65" s="38"/>
      <c r="DT65" s="38"/>
      <c r="DU65" s="38"/>
      <c r="DV65" s="38"/>
      <c r="DW65" s="38"/>
      <c r="DX65" s="38"/>
      <c r="DY65" s="38"/>
      <c r="DZ65" s="38"/>
      <c r="EA65" s="38"/>
      <c r="EB65" s="38"/>
      <c r="EC65" s="38"/>
      <c r="ED65" s="38"/>
      <c r="EE65" s="38"/>
      <c r="EF65" s="38"/>
      <c r="EG65" s="38"/>
      <c r="EH65" s="38"/>
      <c r="EI65" s="38"/>
      <c r="EJ65" s="38"/>
      <c r="EK65" s="38"/>
      <c r="EL65" s="38"/>
      <c r="EM65" s="38"/>
      <c r="EN65" s="38"/>
      <c r="EO65" s="38"/>
      <c r="EP65" s="38"/>
      <c r="EQ65" s="38"/>
      <c r="ER65" s="38"/>
      <c r="ES65" s="38"/>
      <c r="ET65" s="38"/>
      <c r="EU65" s="38"/>
      <c r="EV65" s="38"/>
      <c r="EW65" s="38"/>
      <c r="EX65" s="38"/>
      <c r="EY65" s="38"/>
      <c r="EZ65" s="38"/>
      <c r="FA65" s="38"/>
      <c r="FB65" s="38"/>
      <c r="FC65" s="38"/>
      <c r="FD65" s="38"/>
      <c r="FE65" s="38"/>
      <c r="FF65" s="38"/>
      <c r="FG65" s="38"/>
      <c r="FH65" s="38"/>
      <c r="FI65" s="38"/>
      <c r="FJ65" s="38"/>
      <c r="FK65" s="38"/>
      <c r="FL65" s="38"/>
      <c r="FM65" s="38"/>
      <c r="FN65" s="38"/>
      <c r="FO65" s="38"/>
      <c r="FP65" s="38"/>
      <c r="FQ65" s="38"/>
      <c r="FR65" s="38"/>
      <c r="FS65" s="38"/>
      <c r="FT65" s="38"/>
      <c r="FU65" s="38"/>
      <c r="FV65" s="38"/>
      <c r="FW65" s="38"/>
      <c r="FX65" s="38"/>
      <c r="FY65" s="38"/>
      <c r="FZ65" s="38"/>
      <c r="GA65" s="38"/>
      <c r="GB65" s="38"/>
      <c r="GC65" s="38"/>
      <c r="GD65" s="38"/>
      <c r="GE65" s="38"/>
      <c r="GF65" s="38"/>
      <c r="GG65" s="38"/>
      <c r="GH65" s="38"/>
      <c r="GI65" s="38"/>
      <c r="GJ65" s="38"/>
      <c r="GK65" s="38"/>
      <c r="GL65" s="38"/>
      <c r="GM65" s="38"/>
      <c r="GN65" s="38"/>
      <c r="GP65" s="38"/>
      <c r="GQ65" s="38"/>
      <c r="GR65" s="38"/>
      <c r="GS65" s="38"/>
      <c r="GT65" s="38"/>
      <c r="GU65" s="38"/>
      <c r="GV65" s="38"/>
      <c r="GW65" s="38"/>
      <c r="GX65" s="38"/>
      <c r="GY65" s="38"/>
      <c r="GZ65" s="38"/>
    </row>
    <row r="66" spans="1:209" s="26" customFormat="1" ht="15.75" thickBot="1">
      <c r="C66" s="33"/>
      <c r="D66" s="33"/>
      <c r="F66" s="33"/>
      <c r="G66" s="34"/>
      <c r="H66" s="34"/>
      <c r="I66" s="34"/>
      <c r="J66" s="43" t="s">
        <v>185</v>
      </c>
      <c r="K66" s="121"/>
      <c r="L66" s="122"/>
      <c r="M66" s="97"/>
      <c r="N66" s="98"/>
      <c r="O66" s="99"/>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W66" s="38"/>
      <c r="CX66" s="38"/>
      <c r="CY66" s="38"/>
      <c r="CZ66" s="38"/>
      <c r="DA66" s="38"/>
      <c r="DB66" s="38"/>
      <c r="DC66" s="38"/>
      <c r="DD66" s="38"/>
      <c r="DE66" s="38"/>
      <c r="DF66" s="38"/>
      <c r="DG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c r="FA66" s="38"/>
      <c r="FB66" s="38"/>
      <c r="FC66" s="38"/>
      <c r="FD66" s="38"/>
      <c r="FE66" s="38"/>
      <c r="FF66" s="38"/>
      <c r="FG66" s="38"/>
      <c r="FH66" s="38"/>
      <c r="FI66" s="38"/>
      <c r="FJ66" s="38"/>
      <c r="FK66" s="38"/>
      <c r="FL66" s="38"/>
      <c r="FM66" s="38"/>
      <c r="FN66" s="38"/>
      <c r="FO66" s="38"/>
      <c r="FP66" s="38"/>
      <c r="FQ66" s="38"/>
      <c r="FR66" s="38"/>
      <c r="FS66" s="38"/>
      <c r="FT66" s="38"/>
      <c r="FU66" s="38"/>
      <c r="FV66" s="38"/>
      <c r="FW66" s="38"/>
      <c r="FX66" s="38"/>
      <c r="FY66" s="38"/>
      <c r="FZ66" s="38"/>
      <c r="GA66" s="38"/>
      <c r="GB66" s="38"/>
      <c r="GC66" s="38"/>
      <c r="GD66" s="38"/>
      <c r="GE66" s="38"/>
      <c r="GF66" s="38"/>
      <c r="GG66" s="38"/>
      <c r="GH66" s="38"/>
      <c r="GI66" s="38"/>
      <c r="GJ66" s="38"/>
      <c r="GK66" s="38"/>
      <c r="GL66" s="38"/>
      <c r="GM66" s="38"/>
      <c r="GN66" s="38"/>
      <c r="GP66" s="38"/>
      <c r="GQ66" s="38"/>
      <c r="GR66" s="38"/>
      <c r="GS66" s="38"/>
      <c r="GT66" s="38"/>
      <c r="GU66" s="38"/>
      <c r="GV66" s="38"/>
      <c r="GW66" s="38"/>
      <c r="GX66" s="38"/>
      <c r="GY66" s="38"/>
      <c r="GZ66" s="38"/>
    </row>
    <row r="67" spans="1:209" s="26" customFormat="1" ht="15" customHeight="1">
      <c r="C67" s="33"/>
      <c r="D67" s="33"/>
      <c r="F67" s="33"/>
      <c r="G67" s="34"/>
      <c r="H67" s="34"/>
      <c r="I67" s="34"/>
      <c r="J67" s="394" t="s">
        <v>186</v>
      </c>
      <c r="K67" s="395"/>
      <c r="L67" s="396"/>
      <c r="M67" s="190"/>
      <c r="N67" s="123"/>
      <c r="O67" s="100"/>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W67" s="38"/>
      <c r="CX67" s="38"/>
      <c r="CY67" s="38"/>
      <c r="CZ67" s="38"/>
      <c r="DA67" s="38"/>
      <c r="DB67" s="38"/>
      <c r="DC67" s="38"/>
      <c r="DD67" s="38"/>
      <c r="DE67" s="38"/>
      <c r="DF67" s="38"/>
      <c r="DG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c r="FJ67" s="38"/>
      <c r="FK67" s="38"/>
      <c r="FL67" s="38"/>
      <c r="FM67" s="38"/>
      <c r="FN67" s="38"/>
      <c r="FO67" s="38"/>
      <c r="FP67" s="38"/>
      <c r="FQ67" s="38"/>
      <c r="FR67" s="38"/>
      <c r="FS67" s="38"/>
      <c r="FT67" s="38"/>
      <c r="FU67" s="38"/>
      <c r="FV67" s="38"/>
      <c r="FW67" s="38"/>
      <c r="FX67" s="38"/>
      <c r="FY67" s="38"/>
      <c r="FZ67" s="38"/>
      <c r="GA67" s="38"/>
      <c r="GB67" s="38"/>
      <c r="GC67" s="38"/>
      <c r="GD67" s="38"/>
      <c r="GE67" s="38"/>
      <c r="GF67" s="38"/>
      <c r="GG67" s="38"/>
      <c r="GH67" s="38"/>
      <c r="GI67" s="38"/>
      <c r="GJ67" s="38"/>
      <c r="GK67" s="38"/>
      <c r="GL67" s="38"/>
      <c r="GM67" s="38"/>
      <c r="GN67" s="38"/>
      <c r="GP67" s="38"/>
      <c r="GQ67" s="38"/>
      <c r="GR67" s="38"/>
      <c r="GS67" s="38"/>
      <c r="GT67" s="38"/>
      <c r="GU67" s="38"/>
      <c r="GV67" s="38"/>
      <c r="GW67" s="38"/>
      <c r="GX67" s="38"/>
      <c r="GY67" s="38"/>
      <c r="GZ67" s="38"/>
    </row>
    <row r="68" spans="1:209" s="26" customFormat="1" ht="15.75" thickBot="1">
      <c r="C68" s="33"/>
      <c r="D68" s="33"/>
      <c r="F68" s="33"/>
      <c r="G68" s="34"/>
      <c r="H68" s="34"/>
      <c r="I68" s="34"/>
      <c r="J68" s="199" t="s">
        <v>161</v>
      </c>
      <c r="K68" s="200"/>
      <c r="L68" s="201"/>
      <c r="M68" s="101"/>
      <c r="N68" s="81"/>
      <c r="O68" s="102"/>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W68" s="38"/>
      <c r="CX68" s="38"/>
      <c r="CY68" s="38"/>
      <c r="CZ68" s="38"/>
      <c r="DA68" s="38"/>
      <c r="DB68" s="38"/>
      <c r="DC68" s="38"/>
      <c r="DD68" s="38"/>
      <c r="DE68" s="38"/>
      <c r="DF68" s="38"/>
      <c r="DG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c r="FS68" s="38"/>
      <c r="FT68" s="38"/>
      <c r="FU68" s="38"/>
      <c r="FV68" s="38"/>
      <c r="FW68" s="38"/>
      <c r="FX68" s="38"/>
      <c r="FY68" s="38"/>
      <c r="FZ68" s="38"/>
      <c r="GA68" s="38"/>
      <c r="GB68" s="38"/>
      <c r="GC68" s="38"/>
      <c r="GD68" s="38"/>
      <c r="GE68" s="38"/>
      <c r="GF68" s="38"/>
      <c r="GG68" s="38"/>
      <c r="GH68" s="38"/>
      <c r="GI68" s="38"/>
      <c r="GJ68" s="38"/>
      <c r="GK68" s="38"/>
      <c r="GL68" s="38"/>
      <c r="GM68" s="38"/>
      <c r="GN68" s="38"/>
      <c r="GP68" s="38"/>
      <c r="GQ68" s="38"/>
      <c r="GR68" s="38"/>
      <c r="GS68" s="38"/>
      <c r="GT68" s="38"/>
      <c r="GU68" s="38"/>
      <c r="GV68" s="38"/>
      <c r="GW68" s="38"/>
      <c r="GX68" s="38"/>
      <c r="GY68" s="38"/>
      <c r="GZ68" s="38"/>
    </row>
    <row r="69" spans="1:209" s="26" customFormat="1" ht="15.75" customHeight="1" thickBot="1">
      <c r="C69" s="33"/>
      <c r="D69" s="33"/>
      <c r="F69" s="33"/>
      <c r="G69" s="34"/>
      <c r="H69" s="34"/>
      <c r="I69" s="34"/>
      <c r="J69" s="151" t="s">
        <v>185</v>
      </c>
      <c r="K69" s="152"/>
      <c r="L69" s="153"/>
      <c r="M69" s="104"/>
      <c r="N69" s="105">
        <f>SUM(N67:N68)</f>
        <v>0</v>
      </c>
      <c r="O69" s="106"/>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W69" s="38"/>
      <c r="CX69" s="38"/>
      <c r="CY69" s="38"/>
      <c r="CZ69" s="38"/>
      <c r="DA69" s="38"/>
      <c r="DB69" s="38"/>
      <c r="DC69" s="38"/>
      <c r="DD69" s="38"/>
      <c r="DE69" s="38"/>
      <c r="DF69" s="38"/>
      <c r="DG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c r="FJ69" s="38"/>
      <c r="FK69" s="38"/>
      <c r="FL69" s="38"/>
      <c r="FM69" s="38"/>
      <c r="FN69" s="38"/>
      <c r="FO69" s="38"/>
      <c r="FP69" s="38"/>
      <c r="FQ69" s="38"/>
      <c r="FR69" s="38"/>
      <c r="FS69" s="38"/>
      <c r="FT69" s="38"/>
      <c r="FU69" s="38"/>
      <c r="FV69" s="38"/>
      <c r="FW69" s="38"/>
      <c r="FX69" s="38"/>
      <c r="FY69" s="38"/>
      <c r="FZ69" s="38"/>
      <c r="GA69" s="38"/>
      <c r="GB69" s="38"/>
      <c r="GC69" s="38"/>
      <c r="GD69" s="38"/>
      <c r="GE69" s="38"/>
      <c r="GF69" s="38"/>
      <c r="GG69" s="38"/>
      <c r="GH69" s="38"/>
      <c r="GI69" s="38"/>
      <c r="GJ69" s="38"/>
      <c r="GK69" s="38"/>
      <c r="GL69" s="38"/>
      <c r="GM69" s="38"/>
      <c r="GN69" s="38"/>
      <c r="GP69" s="38"/>
      <c r="GQ69" s="38"/>
      <c r="GR69" s="38"/>
      <c r="GS69" s="38"/>
      <c r="GT69" s="38"/>
      <c r="GU69" s="38"/>
      <c r="GV69" s="38"/>
      <c r="GW69" s="38"/>
      <c r="GX69" s="38"/>
      <c r="GY69" s="38"/>
      <c r="GZ69" s="38"/>
    </row>
    <row r="70" spans="1:209" s="26" customFormat="1">
      <c r="C70" s="33"/>
      <c r="D70" s="33"/>
      <c r="E70" s="33"/>
      <c r="F70" s="34"/>
      <c r="G70" s="34"/>
      <c r="H70" s="34"/>
      <c r="I70" s="34"/>
      <c r="J70" s="34"/>
      <c r="K70" s="34"/>
      <c r="L70" s="34"/>
      <c r="M70" s="34"/>
      <c r="N70" s="155"/>
      <c r="O70" s="37"/>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38"/>
      <c r="FS70" s="38"/>
      <c r="FT70" s="38"/>
      <c r="FU70" s="38"/>
      <c r="FV70" s="38"/>
      <c r="FW70" s="38"/>
      <c r="FX70" s="38"/>
      <c r="FY70" s="38"/>
      <c r="FZ70" s="38"/>
      <c r="GA70" s="38"/>
      <c r="GB70" s="38"/>
      <c r="GC70" s="38"/>
      <c r="GD70" s="38"/>
      <c r="GE70" s="38"/>
      <c r="GF70" s="38"/>
      <c r="GG70" s="38"/>
      <c r="GH70" s="38"/>
      <c r="GI70" s="38"/>
      <c r="GJ70" s="38"/>
      <c r="GK70" s="38"/>
      <c r="GL70" s="38"/>
      <c r="GM70" s="38"/>
      <c r="GN70" s="38"/>
      <c r="GO70" s="38"/>
      <c r="GP70" s="38"/>
      <c r="GQ70" s="38"/>
      <c r="GR70" s="38"/>
      <c r="GS70" s="38"/>
      <c r="GT70" s="38"/>
      <c r="GU70" s="38"/>
      <c r="GV70" s="38"/>
      <c r="GW70" s="38"/>
      <c r="GX70" s="38"/>
      <c r="GY70" s="38"/>
      <c r="GZ70" s="38"/>
      <c r="HA70" s="38"/>
    </row>
    <row r="71" spans="1:209" s="26" customFormat="1" ht="15.75" thickBot="1">
      <c r="C71" s="33"/>
      <c r="D71" s="33"/>
      <c r="E71" s="33"/>
      <c r="F71" s="34"/>
      <c r="G71" s="34"/>
      <c r="H71" s="34"/>
      <c r="I71" s="34"/>
      <c r="J71" s="34"/>
      <c r="K71" s="34"/>
      <c r="L71" s="34"/>
      <c r="M71" s="34"/>
      <c r="N71" s="155"/>
      <c r="O71" s="37"/>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8"/>
      <c r="FH71" s="38"/>
      <c r="FI71" s="38"/>
      <c r="FJ71" s="38"/>
      <c r="FK71" s="38"/>
      <c r="FL71" s="38"/>
      <c r="FM71" s="38"/>
      <c r="FN71" s="38"/>
      <c r="FO71" s="38"/>
      <c r="FP71" s="38"/>
      <c r="FQ71" s="38"/>
      <c r="FR71" s="38"/>
      <c r="FS71" s="38"/>
      <c r="FT71" s="38"/>
      <c r="FU71" s="38"/>
      <c r="FV71" s="38"/>
      <c r="FW71" s="38"/>
      <c r="FX71" s="38"/>
      <c r="FY71" s="38"/>
      <c r="FZ71" s="38"/>
      <c r="GA71" s="38"/>
      <c r="GB71" s="38"/>
      <c r="GC71" s="38"/>
      <c r="GD71" s="38"/>
      <c r="GE71" s="38"/>
      <c r="GF71" s="38"/>
      <c r="GG71" s="38"/>
      <c r="GH71" s="38"/>
      <c r="GI71" s="38"/>
      <c r="GJ71" s="38"/>
      <c r="GK71" s="38"/>
      <c r="GL71" s="38"/>
      <c r="GM71" s="38"/>
      <c r="GN71" s="38"/>
      <c r="GO71" s="38"/>
      <c r="GP71" s="38"/>
      <c r="GQ71" s="38"/>
      <c r="GR71" s="38"/>
      <c r="GS71" s="38"/>
      <c r="GT71" s="38"/>
      <c r="GU71" s="38"/>
      <c r="GV71" s="38"/>
      <c r="GW71" s="38"/>
      <c r="GX71" s="38"/>
      <c r="GY71" s="38"/>
      <c r="GZ71" s="38"/>
      <c r="HA71" s="38"/>
    </row>
    <row r="72" spans="1:209" ht="15.75" thickBot="1">
      <c r="A72" s="26"/>
      <c r="C72" s="33"/>
      <c r="D72" s="33"/>
      <c r="E72" s="402" t="s">
        <v>1</v>
      </c>
      <c r="F72" s="39" t="s">
        <v>11</v>
      </c>
      <c r="G72" s="39" t="s">
        <v>11</v>
      </c>
      <c r="H72" s="39" t="s">
        <v>11</v>
      </c>
      <c r="I72" s="39" t="s">
        <v>11</v>
      </c>
      <c r="J72" s="39" t="s">
        <v>11</v>
      </c>
      <c r="K72" s="39" t="s">
        <v>11</v>
      </c>
      <c r="L72" s="40" t="s">
        <v>11</v>
      </c>
      <c r="M72" s="40" t="s">
        <v>11</v>
      </c>
      <c r="N72" s="404" t="s">
        <v>49</v>
      </c>
      <c r="O72" s="406" t="s">
        <v>41</v>
      </c>
    </row>
    <row r="73" spans="1:209" ht="15.75" thickBot="1">
      <c r="A73" s="26"/>
      <c r="C73" s="33"/>
      <c r="D73" s="33"/>
      <c r="E73" s="403"/>
      <c r="F73" s="41">
        <f>N5</f>
        <v>2016</v>
      </c>
      <c r="G73" s="41">
        <f>F73+1</f>
        <v>2017</v>
      </c>
      <c r="H73" s="41">
        <f>G73+1</f>
        <v>2018</v>
      </c>
      <c r="I73" s="41">
        <f t="shared" ref="I73:M73" si="74">H73+1</f>
        <v>2019</v>
      </c>
      <c r="J73" s="41">
        <f t="shared" si="74"/>
        <v>2020</v>
      </c>
      <c r="K73" s="41">
        <f t="shared" si="74"/>
        <v>2021</v>
      </c>
      <c r="L73" s="42">
        <f t="shared" si="74"/>
        <v>2022</v>
      </c>
      <c r="M73" s="42">
        <f t="shared" si="74"/>
        <v>2023</v>
      </c>
      <c r="N73" s="405"/>
      <c r="O73" s="407"/>
      <c r="Q73" s="391">
        <f>N5</f>
        <v>2016</v>
      </c>
      <c r="R73" s="392"/>
      <c r="S73" s="392"/>
      <c r="T73" s="392"/>
      <c r="U73" s="392"/>
      <c r="V73" s="392"/>
      <c r="W73" s="392"/>
      <c r="X73" s="392"/>
      <c r="Y73" s="392"/>
      <c r="Z73" s="392"/>
      <c r="AA73" s="392"/>
      <c r="AB73" s="393"/>
      <c r="AC73" s="391">
        <f>Q73+1</f>
        <v>2017</v>
      </c>
      <c r="AD73" s="392"/>
      <c r="AE73" s="392"/>
      <c r="AF73" s="392"/>
      <c r="AG73" s="392"/>
      <c r="AH73" s="392"/>
      <c r="AI73" s="392"/>
      <c r="AJ73" s="392"/>
      <c r="AK73" s="392"/>
      <c r="AL73" s="392"/>
      <c r="AM73" s="392"/>
      <c r="AN73" s="393"/>
      <c r="AO73" s="391">
        <f>AC73+1</f>
        <v>2018</v>
      </c>
      <c r="AP73" s="392"/>
      <c r="AQ73" s="392"/>
      <c r="AR73" s="392"/>
      <c r="AS73" s="392"/>
      <c r="AT73" s="392"/>
      <c r="AU73" s="392"/>
      <c r="AV73" s="392"/>
      <c r="AW73" s="392"/>
      <c r="AX73" s="392"/>
      <c r="AY73" s="392"/>
      <c r="AZ73" s="393"/>
      <c r="BA73" s="391">
        <f t="shared" ref="BA73" si="75">AO73+1</f>
        <v>2019</v>
      </c>
      <c r="BB73" s="392"/>
      <c r="BC73" s="392"/>
      <c r="BD73" s="392"/>
      <c r="BE73" s="392"/>
      <c r="BF73" s="392"/>
      <c r="BG73" s="392"/>
      <c r="BH73" s="392"/>
      <c r="BI73" s="392"/>
      <c r="BJ73" s="392"/>
      <c r="BK73" s="392"/>
      <c r="BL73" s="393"/>
      <c r="BM73" s="391">
        <f t="shared" ref="BM73" si="76">BA73+1</f>
        <v>2020</v>
      </c>
      <c r="BN73" s="392"/>
      <c r="BO73" s="392"/>
      <c r="BP73" s="392"/>
      <c r="BQ73" s="392"/>
      <c r="BR73" s="392"/>
      <c r="BS73" s="392"/>
      <c r="BT73" s="392"/>
      <c r="BU73" s="392"/>
      <c r="BV73" s="392"/>
      <c r="BW73" s="392"/>
      <c r="BX73" s="393"/>
      <c r="BY73" s="391">
        <f t="shared" ref="BY73" si="77">BM73+1</f>
        <v>2021</v>
      </c>
      <c r="BZ73" s="392"/>
      <c r="CA73" s="392"/>
      <c r="CB73" s="392"/>
      <c r="CC73" s="392"/>
      <c r="CD73" s="392"/>
      <c r="CE73" s="392"/>
      <c r="CF73" s="392"/>
      <c r="CG73" s="392"/>
      <c r="CH73" s="392"/>
      <c r="CI73" s="392"/>
      <c r="CJ73" s="393"/>
      <c r="CK73" s="391">
        <f t="shared" ref="CK73" si="78">BY73+1</f>
        <v>2022</v>
      </c>
      <c r="CL73" s="392"/>
      <c r="CM73" s="392"/>
      <c r="CN73" s="392"/>
      <c r="CO73" s="392"/>
      <c r="CP73" s="392"/>
      <c r="CQ73" s="392"/>
      <c r="CR73" s="392"/>
      <c r="CS73" s="392"/>
      <c r="CT73" s="392"/>
      <c r="CU73" s="392"/>
      <c r="CV73" s="393"/>
      <c r="CW73" s="391">
        <f>CK73+1</f>
        <v>2023</v>
      </c>
      <c r="CX73" s="392"/>
      <c r="CY73" s="392"/>
      <c r="CZ73" s="392"/>
      <c r="DA73" s="392"/>
      <c r="DB73" s="392"/>
      <c r="DC73" s="392"/>
      <c r="DD73" s="392"/>
      <c r="DE73" s="392"/>
      <c r="DF73" s="392"/>
      <c r="DG73" s="392"/>
      <c r="DH73" s="393"/>
      <c r="DJ73" s="391">
        <f>Q73</f>
        <v>2016</v>
      </c>
      <c r="DK73" s="392"/>
      <c r="DL73" s="392"/>
      <c r="DM73" s="392"/>
      <c r="DN73" s="392"/>
      <c r="DO73" s="392"/>
      <c r="DP73" s="392"/>
      <c r="DQ73" s="392"/>
      <c r="DR73" s="392"/>
      <c r="DS73" s="392"/>
      <c r="DT73" s="392"/>
      <c r="DU73" s="393"/>
      <c r="DV73" s="391">
        <f>DJ73+1</f>
        <v>2017</v>
      </c>
      <c r="DW73" s="392"/>
      <c r="DX73" s="392"/>
      <c r="DY73" s="392"/>
      <c r="DZ73" s="392"/>
      <c r="EA73" s="392"/>
      <c r="EB73" s="392"/>
      <c r="EC73" s="392"/>
      <c r="ED73" s="392"/>
      <c r="EE73" s="392"/>
      <c r="EF73" s="392"/>
      <c r="EG73" s="393"/>
      <c r="EH73" s="391">
        <f>DV73+1</f>
        <v>2018</v>
      </c>
      <c r="EI73" s="392"/>
      <c r="EJ73" s="392"/>
      <c r="EK73" s="392"/>
      <c r="EL73" s="392"/>
      <c r="EM73" s="392"/>
      <c r="EN73" s="392"/>
      <c r="EO73" s="392"/>
      <c r="EP73" s="392"/>
      <c r="EQ73" s="392"/>
      <c r="ER73" s="392"/>
      <c r="ES73" s="393"/>
      <c r="ET73" s="391">
        <f>EH73+1</f>
        <v>2019</v>
      </c>
      <c r="EU73" s="392"/>
      <c r="EV73" s="392"/>
      <c r="EW73" s="392"/>
      <c r="EX73" s="392"/>
      <c r="EY73" s="392"/>
      <c r="EZ73" s="392"/>
      <c r="FA73" s="392"/>
      <c r="FB73" s="392"/>
      <c r="FC73" s="392"/>
      <c r="FD73" s="392"/>
      <c r="FE73" s="393"/>
      <c r="FF73" s="391">
        <f>ET73+1</f>
        <v>2020</v>
      </c>
      <c r="FG73" s="392"/>
      <c r="FH73" s="392"/>
      <c r="FI73" s="392"/>
      <c r="FJ73" s="392"/>
      <c r="FK73" s="392"/>
      <c r="FL73" s="392"/>
      <c r="FM73" s="392"/>
      <c r="FN73" s="392"/>
      <c r="FO73" s="392"/>
      <c r="FP73" s="392"/>
      <c r="FQ73" s="393"/>
      <c r="FR73" s="391">
        <f>FF73+1</f>
        <v>2021</v>
      </c>
      <c r="FS73" s="392"/>
      <c r="FT73" s="392"/>
      <c r="FU73" s="392"/>
      <c r="FV73" s="392"/>
      <c r="FW73" s="392"/>
      <c r="FX73" s="392"/>
      <c r="FY73" s="392"/>
      <c r="FZ73" s="392"/>
      <c r="GA73" s="392"/>
      <c r="GB73" s="392"/>
      <c r="GC73" s="393"/>
      <c r="GD73" s="391">
        <f>FR73+1</f>
        <v>2022</v>
      </c>
      <c r="GE73" s="392"/>
      <c r="GF73" s="392"/>
      <c r="GG73" s="392"/>
      <c r="GH73" s="392"/>
      <c r="GI73" s="392"/>
      <c r="GJ73" s="392"/>
      <c r="GK73" s="392"/>
      <c r="GL73" s="392"/>
      <c r="GM73" s="392"/>
      <c r="GN73" s="392"/>
      <c r="GO73" s="393"/>
      <c r="GP73" s="391">
        <f>GD73+1</f>
        <v>2023</v>
      </c>
      <c r="GQ73" s="392"/>
      <c r="GR73" s="392"/>
      <c r="GS73" s="392"/>
      <c r="GT73" s="392"/>
      <c r="GU73" s="392"/>
      <c r="GV73" s="392"/>
      <c r="GW73" s="392"/>
      <c r="GX73" s="392"/>
      <c r="GY73" s="392"/>
      <c r="GZ73" s="392"/>
      <c r="HA73" s="393"/>
    </row>
    <row r="74" spans="1:209" ht="15.75" thickBot="1">
      <c r="C74" s="43" t="s">
        <v>187</v>
      </c>
      <c r="D74" s="156"/>
      <c r="E74" s="45"/>
      <c r="F74" s="46"/>
      <c r="G74" s="46"/>
      <c r="H74" s="46"/>
      <c r="I74" s="46"/>
      <c r="J74" s="46"/>
      <c r="K74" s="46"/>
      <c r="L74" s="47"/>
      <c r="M74" s="47"/>
      <c r="N74" s="157"/>
      <c r="O74" s="158"/>
      <c r="Q74" s="50" t="s">
        <v>53</v>
      </c>
      <c r="R74" s="51" t="s">
        <v>54</v>
      </c>
      <c r="S74" s="51" t="s">
        <v>55</v>
      </c>
      <c r="T74" s="51" t="s">
        <v>56</v>
      </c>
      <c r="U74" s="51" t="s">
        <v>57</v>
      </c>
      <c r="V74" s="51" t="s">
        <v>58</v>
      </c>
      <c r="W74" s="51" t="s">
        <v>59</v>
      </c>
      <c r="X74" s="51" t="s">
        <v>60</v>
      </c>
      <c r="Y74" s="51" t="s">
        <v>61</v>
      </c>
      <c r="Z74" s="51" t="s">
        <v>62</v>
      </c>
      <c r="AA74" s="51" t="s">
        <v>63</v>
      </c>
      <c r="AB74" s="52" t="s">
        <v>64</v>
      </c>
      <c r="AC74" s="50" t="s">
        <v>65</v>
      </c>
      <c r="AD74" s="51" t="s">
        <v>66</v>
      </c>
      <c r="AE74" s="51" t="s">
        <v>67</v>
      </c>
      <c r="AF74" s="51" t="s">
        <v>68</v>
      </c>
      <c r="AG74" s="51" t="s">
        <v>69</v>
      </c>
      <c r="AH74" s="51" t="s">
        <v>70</v>
      </c>
      <c r="AI74" s="51" t="s">
        <v>71</v>
      </c>
      <c r="AJ74" s="51" t="s">
        <v>72</v>
      </c>
      <c r="AK74" s="51" t="s">
        <v>73</v>
      </c>
      <c r="AL74" s="51" t="s">
        <v>74</v>
      </c>
      <c r="AM74" s="51" t="s">
        <v>75</v>
      </c>
      <c r="AN74" s="52" t="s">
        <v>76</v>
      </c>
      <c r="AO74" s="50" t="s">
        <v>77</v>
      </c>
      <c r="AP74" s="51" t="s">
        <v>78</v>
      </c>
      <c r="AQ74" s="51" t="s">
        <v>79</v>
      </c>
      <c r="AR74" s="51" t="s">
        <v>80</v>
      </c>
      <c r="AS74" s="51" t="s">
        <v>81</v>
      </c>
      <c r="AT74" s="51" t="s">
        <v>82</v>
      </c>
      <c r="AU74" s="51" t="s">
        <v>83</v>
      </c>
      <c r="AV74" s="51" t="s">
        <v>84</v>
      </c>
      <c r="AW74" s="51" t="s">
        <v>85</v>
      </c>
      <c r="AX74" s="51" t="s">
        <v>86</v>
      </c>
      <c r="AY74" s="51" t="s">
        <v>87</v>
      </c>
      <c r="AZ74" s="52" t="s">
        <v>88</v>
      </c>
      <c r="BA74" s="50" t="s">
        <v>89</v>
      </c>
      <c r="BB74" s="51" t="s">
        <v>90</v>
      </c>
      <c r="BC74" s="51" t="s">
        <v>91</v>
      </c>
      <c r="BD74" s="51" t="s">
        <v>92</v>
      </c>
      <c r="BE74" s="51" t="s">
        <v>93</v>
      </c>
      <c r="BF74" s="51" t="s">
        <v>94</v>
      </c>
      <c r="BG74" s="51" t="s">
        <v>95</v>
      </c>
      <c r="BH74" s="51" t="s">
        <v>96</v>
      </c>
      <c r="BI74" s="51" t="s">
        <v>97</v>
      </c>
      <c r="BJ74" s="51" t="s">
        <v>98</v>
      </c>
      <c r="BK74" s="51" t="s">
        <v>99</v>
      </c>
      <c r="BL74" s="52" t="s">
        <v>100</v>
      </c>
      <c r="BM74" s="50" t="s">
        <v>101</v>
      </c>
      <c r="BN74" s="51" t="s">
        <v>102</v>
      </c>
      <c r="BO74" s="51" t="s">
        <v>103</v>
      </c>
      <c r="BP74" s="51" t="s">
        <v>104</v>
      </c>
      <c r="BQ74" s="51" t="s">
        <v>105</v>
      </c>
      <c r="BR74" s="51" t="s">
        <v>106</v>
      </c>
      <c r="BS74" s="51" t="s">
        <v>107</v>
      </c>
      <c r="BT74" s="51" t="s">
        <v>108</v>
      </c>
      <c r="BU74" s="51" t="s">
        <v>109</v>
      </c>
      <c r="BV74" s="51" t="s">
        <v>110</v>
      </c>
      <c r="BW74" s="51" t="s">
        <v>111</v>
      </c>
      <c r="BX74" s="52" t="s">
        <v>112</v>
      </c>
      <c r="BY74" s="50" t="s">
        <v>113</v>
      </c>
      <c r="BZ74" s="51" t="s">
        <v>114</v>
      </c>
      <c r="CA74" s="51" t="s">
        <v>115</v>
      </c>
      <c r="CB74" s="51" t="s">
        <v>116</v>
      </c>
      <c r="CC74" s="51" t="s">
        <v>117</v>
      </c>
      <c r="CD74" s="51" t="s">
        <v>118</v>
      </c>
      <c r="CE74" s="51" t="s">
        <v>119</v>
      </c>
      <c r="CF74" s="51" t="s">
        <v>120</v>
      </c>
      <c r="CG74" s="51" t="s">
        <v>121</v>
      </c>
      <c r="CH74" s="51" t="s">
        <v>122</v>
      </c>
      <c r="CI74" s="51" t="s">
        <v>123</v>
      </c>
      <c r="CJ74" s="52" t="s">
        <v>124</v>
      </c>
      <c r="CK74" s="50" t="s">
        <v>125</v>
      </c>
      <c r="CL74" s="51" t="s">
        <v>126</v>
      </c>
      <c r="CM74" s="51" t="s">
        <v>127</v>
      </c>
      <c r="CN74" s="51" t="s">
        <v>128</v>
      </c>
      <c r="CO74" s="51" t="s">
        <v>129</v>
      </c>
      <c r="CP74" s="51" t="s">
        <v>130</v>
      </c>
      <c r="CQ74" s="51" t="s">
        <v>131</v>
      </c>
      <c r="CR74" s="51" t="s">
        <v>132</v>
      </c>
      <c r="CS74" s="51" t="s">
        <v>133</v>
      </c>
      <c r="CT74" s="51" t="s">
        <v>134</v>
      </c>
      <c r="CU74" s="51" t="s">
        <v>135</v>
      </c>
      <c r="CV74" s="52" t="s">
        <v>136</v>
      </c>
      <c r="CW74" s="50" t="s">
        <v>125</v>
      </c>
      <c r="CX74" s="51" t="s">
        <v>126</v>
      </c>
      <c r="CY74" s="51" t="s">
        <v>127</v>
      </c>
      <c r="CZ74" s="51" t="s">
        <v>128</v>
      </c>
      <c r="DA74" s="51" t="s">
        <v>129</v>
      </c>
      <c r="DB74" s="51" t="s">
        <v>130</v>
      </c>
      <c r="DC74" s="51" t="s">
        <v>131</v>
      </c>
      <c r="DD74" s="51" t="s">
        <v>132</v>
      </c>
      <c r="DE74" s="51" t="s">
        <v>133</v>
      </c>
      <c r="DF74" s="51" t="s">
        <v>134</v>
      </c>
      <c r="DG74" s="51" t="s">
        <v>135</v>
      </c>
      <c r="DH74" s="52" t="s">
        <v>136</v>
      </c>
      <c r="DJ74" s="50" t="s">
        <v>53</v>
      </c>
      <c r="DK74" s="51" t="s">
        <v>54</v>
      </c>
      <c r="DL74" s="51" t="s">
        <v>55</v>
      </c>
      <c r="DM74" s="51" t="s">
        <v>56</v>
      </c>
      <c r="DN74" s="51" t="s">
        <v>57</v>
      </c>
      <c r="DO74" s="51" t="s">
        <v>58</v>
      </c>
      <c r="DP74" s="51" t="s">
        <v>59</v>
      </c>
      <c r="DQ74" s="51" t="s">
        <v>60</v>
      </c>
      <c r="DR74" s="51" t="s">
        <v>61</v>
      </c>
      <c r="DS74" s="51" t="s">
        <v>62</v>
      </c>
      <c r="DT74" s="51" t="s">
        <v>63</v>
      </c>
      <c r="DU74" s="52" t="s">
        <v>64</v>
      </c>
      <c r="DV74" s="50" t="s">
        <v>65</v>
      </c>
      <c r="DW74" s="51" t="s">
        <v>66</v>
      </c>
      <c r="DX74" s="51" t="s">
        <v>67</v>
      </c>
      <c r="DY74" s="51" t="s">
        <v>68</v>
      </c>
      <c r="DZ74" s="51" t="s">
        <v>69</v>
      </c>
      <c r="EA74" s="51" t="s">
        <v>70</v>
      </c>
      <c r="EB74" s="51" t="s">
        <v>71</v>
      </c>
      <c r="EC74" s="51" t="s">
        <v>72</v>
      </c>
      <c r="ED74" s="51" t="s">
        <v>73</v>
      </c>
      <c r="EE74" s="51" t="s">
        <v>74</v>
      </c>
      <c r="EF74" s="51" t="s">
        <v>75</v>
      </c>
      <c r="EG74" s="52" t="s">
        <v>76</v>
      </c>
      <c r="EH74" s="50" t="s">
        <v>77</v>
      </c>
      <c r="EI74" s="51" t="s">
        <v>78</v>
      </c>
      <c r="EJ74" s="51" t="s">
        <v>79</v>
      </c>
      <c r="EK74" s="51" t="s">
        <v>80</v>
      </c>
      <c r="EL74" s="51" t="s">
        <v>81</v>
      </c>
      <c r="EM74" s="51" t="s">
        <v>82</v>
      </c>
      <c r="EN74" s="51" t="s">
        <v>83</v>
      </c>
      <c r="EO74" s="51" t="s">
        <v>84</v>
      </c>
      <c r="EP74" s="51" t="s">
        <v>85</v>
      </c>
      <c r="EQ74" s="51" t="s">
        <v>86</v>
      </c>
      <c r="ER74" s="51" t="s">
        <v>87</v>
      </c>
      <c r="ES74" s="52" t="s">
        <v>88</v>
      </c>
      <c r="ET74" s="50" t="s">
        <v>89</v>
      </c>
      <c r="EU74" s="51" t="s">
        <v>90</v>
      </c>
      <c r="EV74" s="51" t="s">
        <v>91</v>
      </c>
      <c r="EW74" s="51" t="s">
        <v>92</v>
      </c>
      <c r="EX74" s="51" t="s">
        <v>93</v>
      </c>
      <c r="EY74" s="51" t="s">
        <v>94</v>
      </c>
      <c r="EZ74" s="51" t="s">
        <v>95</v>
      </c>
      <c r="FA74" s="51" t="s">
        <v>96</v>
      </c>
      <c r="FB74" s="51" t="s">
        <v>97</v>
      </c>
      <c r="FC74" s="51" t="s">
        <v>98</v>
      </c>
      <c r="FD74" s="51" t="s">
        <v>99</v>
      </c>
      <c r="FE74" s="52" t="s">
        <v>100</v>
      </c>
      <c r="FF74" s="50" t="s">
        <v>101</v>
      </c>
      <c r="FG74" s="51" t="s">
        <v>102</v>
      </c>
      <c r="FH74" s="51" t="s">
        <v>103</v>
      </c>
      <c r="FI74" s="51" t="s">
        <v>104</v>
      </c>
      <c r="FJ74" s="51" t="s">
        <v>105</v>
      </c>
      <c r="FK74" s="51" t="s">
        <v>106</v>
      </c>
      <c r="FL74" s="51" t="s">
        <v>107</v>
      </c>
      <c r="FM74" s="51" t="s">
        <v>108</v>
      </c>
      <c r="FN74" s="51" t="s">
        <v>109</v>
      </c>
      <c r="FO74" s="51" t="s">
        <v>110</v>
      </c>
      <c r="FP74" s="51" t="s">
        <v>111</v>
      </c>
      <c r="FQ74" s="52" t="s">
        <v>112</v>
      </c>
      <c r="FR74" s="50" t="s">
        <v>113</v>
      </c>
      <c r="FS74" s="51" t="s">
        <v>114</v>
      </c>
      <c r="FT74" s="51" t="s">
        <v>115</v>
      </c>
      <c r="FU74" s="51" t="s">
        <v>116</v>
      </c>
      <c r="FV74" s="51" t="s">
        <v>117</v>
      </c>
      <c r="FW74" s="51" t="s">
        <v>118</v>
      </c>
      <c r="FX74" s="51" t="s">
        <v>119</v>
      </c>
      <c r="FY74" s="51" t="s">
        <v>120</v>
      </c>
      <c r="FZ74" s="51" t="s">
        <v>121</v>
      </c>
      <c r="GA74" s="51" t="s">
        <v>122</v>
      </c>
      <c r="GB74" s="51" t="s">
        <v>123</v>
      </c>
      <c r="GC74" s="52" t="s">
        <v>124</v>
      </c>
      <c r="GD74" s="50" t="s">
        <v>125</v>
      </c>
      <c r="GE74" s="51" t="s">
        <v>126</v>
      </c>
      <c r="GF74" s="51" t="s">
        <v>127</v>
      </c>
      <c r="GG74" s="51" t="s">
        <v>128</v>
      </c>
      <c r="GH74" s="51" t="s">
        <v>129</v>
      </c>
      <c r="GI74" s="51" t="s">
        <v>130</v>
      </c>
      <c r="GJ74" s="51" t="s">
        <v>131</v>
      </c>
      <c r="GK74" s="51" t="s">
        <v>132</v>
      </c>
      <c r="GL74" s="51" t="s">
        <v>133</v>
      </c>
      <c r="GM74" s="51" t="s">
        <v>134</v>
      </c>
      <c r="GN74" s="51" t="s">
        <v>135</v>
      </c>
      <c r="GO74" s="52" t="s">
        <v>136</v>
      </c>
      <c r="GP74" s="50" t="s">
        <v>125</v>
      </c>
      <c r="GQ74" s="51" t="s">
        <v>126</v>
      </c>
      <c r="GR74" s="51" t="s">
        <v>127</v>
      </c>
      <c r="GS74" s="51" t="s">
        <v>128</v>
      </c>
      <c r="GT74" s="51" t="s">
        <v>129</v>
      </c>
      <c r="GU74" s="51" t="s">
        <v>130</v>
      </c>
      <c r="GV74" s="51" t="s">
        <v>131</v>
      </c>
      <c r="GW74" s="51" t="s">
        <v>132</v>
      </c>
      <c r="GX74" s="51" t="s">
        <v>133</v>
      </c>
      <c r="GY74" s="51" t="s">
        <v>134</v>
      </c>
      <c r="GZ74" s="51" t="s">
        <v>135</v>
      </c>
      <c r="HA74" s="52" t="s">
        <v>136</v>
      </c>
    </row>
    <row r="75" spans="1:209">
      <c r="C75" s="53"/>
      <c r="D75" s="159" t="s">
        <v>188</v>
      </c>
      <c r="E75" s="160">
        <f>SUM(Q75:DH75)</f>
        <v>0</v>
      </c>
      <c r="F75" s="161"/>
      <c r="G75" s="161"/>
      <c r="H75" s="161"/>
      <c r="I75" s="161"/>
      <c r="J75" s="161"/>
      <c r="K75" s="161"/>
      <c r="L75" s="162"/>
      <c r="M75" s="162"/>
      <c r="N75" s="66">
        <f>SUM(DJ75:HA75)</f>
        <v>0</v>
      </c>
      <c r="O75" s="67"/>
      <c r="Q75" s="68"/>
      <c r="R75" s="69"/>
      <c r="S75" s="69"/>
      <c r="T75" s="69"/>
      <c r="U75" s="69"/>
      <c r="V75" s="69"/>
      <c r="W75" s="69"/>
      <c r="X75" s="69"/>
      <c r="Y75" s="69"/>
      <c r="Z75" s="69"/>
      <c r="AA75" s="69"/>
      <c r="AB75" s="70"/>
      <c r="AC75" s="68"/>
      <c r="AD75" s="69"/>
      <c r="AE75" s="69"/>
      <c r="AF75" s="69"/>
      <c r="AG75" s="69"/>
      <c r="AH75" s="69"/>
      <c r="AI75" s="69"/>
      <c r="AJ75" s="69"/>
      <c r="AK75" s="69"/>
      <c r="AL75" s="69"/>
      <c r="AM75" s="69"/>
      <c r="AN75" s="70"/>
      <c r="AO75" s="68"/>
      <c r="AP75" s="69"/>
      <c r="AQ75" s="69"/>
      <c r="AR75" s="69"/>
      <c r="AS75" s="69"/>
      <c r="AT75" s="69"/>
      <c r="AU75" s="69"/>
      <c r="AV75" s="69"/>
      <c r="AW75" s="69"/>
      <c r="AX75" s="69"/>
      <c r="AY75" s="69"/>
      <c r="AZ75" s="70"/>
      <c r="BA75" s="68"/>
      <c r="BB75" s="69"/>
      <c r="BC75" s="69"/>
      <c r="BD75" s="69"/>
      <c r="BE75" s="69"/>
      <c r="BF75" s="69"/>
      <c r="BG75" s="69"/>
      <c r="BH75" s="69"/>
      <c r="BI75" s="69"/>
      <c r="BJ75" s="69"/>
      <c r="BK75" s="69"/>
      <c r="BL75" s="70"/>
      <c r="BM75" s="68"/>
      <c r="BN75" s="69"/>
      <c r="BO75" s="69"/>
      <c r="BP75" s="69"/>
      <c r="BQ75" s="69"/>
      <c r="BR75" s="69"/>
      <c r="BS75" s="69"/>
      <c r="BT75" s="69"/>
      <c r="BU75" s="69"/>
      <c r="BV75" s="69"/>
      <c r="BW75" s="69"/>
      <c r="BX75" s="70"/>
      <c r="BY75" s="68"/>
      <c r="BZ75" s="69"/>
      <c r="CA75" s="69"/>
      <c r="CB75" s="69"/>
      <c r="CC75" s="69"/>
      <c r="CD75" s="69"/>
      <c r="CE75" s="69"/>
      <c r="CF75" s="69"/>
      <c r="CG75" s="69"/>
      <c r="CH75" s="69"/>
      <c r="CI75" s="69"/>
      <c r="CJ75" s="70"/>
      <c r="CK75" s="68"/>
      <c r="CL75" s="69"/>
      <c r="CM75" s="69"/>
      <c r="CN75" s="69"/>
      <c r="CO75" s="69"/>
      <c r="CP75" s="69"/>
      <c r="CQ75" s="69"/>
      <c r="CR75" s="69"/>
      <c r="CS75" s="69"/>
      <c r="CT75" s="69"/>
      <c r="CU75" s="69"/>
      <c r="CV75" s="70"/>
      <c r="CW75" s="68"/>
      <c r="CX75" s="69"/>
      <c r="CY75" s="69"/>
      <c r="CZ75" s="69"/>
      <c r="DA75" s="69"/>
      <c r="DB75" s="69"/>
      <c r="DC75" s="69"/>
      <c r="DD75" s="69"/>
      <c r="DE75" s="69"/>
      <c r="DF75" s="69"/>
      <c r="DG75" s="69"/>
      <c r="DH75" s="70"/>
      <c r="DJ75" s="59">
        <f t="shared" ref="DJ75:DU76" si="79">$F75*Q75</f>
        <v>0</v>
      </c>
      <c r="DK75" s="59">
        <f t="shared" si="79"/>
        <v>0</v>
      </c>
      <c r="DL75" s="59">
        <f t="shared" si="79"/>
        <v>0</v>
      </c>
      <c r="DM75" s="59">
        <f t="shared" si="79"/>
        <v>0</v>
      </c>
      <c r="DN75" s="59">
        <f t="shared" si="79"/>
        <v>0</v>
      </c>
      <c r="DO75" s="59">
        <f t="shared" si="79"/>
        <v>0</v>
      </c>
      <c r="DP75" s="59">
        <f t="shared" si="79"/>
        <v>0</v>
      </c>
      <c r="DQ75" s="59">
        <f t="shared" si="79"/>
        <v>0</v>
      </c>
      <c r="DR75" s="59">
        <f t="shared" si="79"/>
        <v>0</v>
      </c>
      <c r="DS75" s="59">
        <f t="shared" si="79"/>
        <v>0</v>
      </c>
      <c r="DT75" s="59">
        <f t="shared" si="79"/>
        <v>0</v>
      </c>
      <c r="DU75" s="59">
        <f t="shared" si="79"/>
        <v>0</v>
      </c>
      <c r="DV75" s="59">
        <f t="shared" ref="DV75:EG76" si="80">$G75*AC75</f>
        <v>0</v>
      </c>
      <c r="DW75" s="59">
        <f t="shared" si="80"/>
        <v>0</v>
      </c>
      <c r="DX75" s="59">
        <f t="shared" si="80"/>
        <v>0</v>
      </c>
      <c r="DY75" s="59">
        <f t="shared" si="80"/>
        <v>0</v>
      </c>
      <c r="DZ75" s="59">
        <f t="shared" si="80"/>
        <v>0</v>
      </c>
      <c r="EA75" s="59">
        <f t="shared" si="80"/>
        <v>0</v>
      </c>
      <c r="EB75" s="59">
        <f t="shared" si="80"/>
        <v>0</v>
      </c>
      <c r="EC75" s="59">
        <f t="shared" si="80"/>
        <v>0</v>
      </c>
      <c r="ED75" s="59">
        <f t="shared" si="80"/>
        <v>0</v>
      </c>
      <c r="EE75" s="59">
        <f t="shared" si="80"/>
        <v>0</v>
      </c>
      <c r="EF75" s="59">
        <f t="shared" si="80"/>
        <v>0</v>
      </c>
      <c r="EG75" s="59">
        <f t="shared" si="80"/>
        <v>0</v>
      </c>
      <c r="EH75" s="59">
        <f t="shared" ref="EH75:ES76" si="81">$H75*AO75</f>
        <v>0</v>
      </c>
      <c r="EI75" s="59">
        <f t="shared" si="81"/>
        <v>0</v>
      </c>
      <c r="EJ75" s="59">
        <f t="shared" si="81"/>
        <v>0</v>
      </c>
      <c r="EK75" s="59">
        <f t="shared" si="81"/>
        <v>0</v>
      </c>
      <c r="EL75" s="59">
        <f t="shared" si="81"/>
        <v>0</v>
      </c>
      <c r="EM75" s="59">
        <f t="shared" si="81"/>
        <v>0</v>
      </c>
      <c r="EN75" s="59">
        <f t="shared" si="81"/>
        <v>0</v>
      </c>
      <c r="EO75" s="59">
        <f t="shared" si="81"/>
        <v>0</v>
      </c>
      <c r="EP75" s="59">
        <f t="shared" si="81"/>
        <v>0</v>
      </c>
      <c r="EQ75" s="59">
        <f t="shared" si="81"/>
        <v>0</v>
      </c>
      <c r="ER75" s="59">
        <f t="shared" si="81"/>
        <v>0</v>
      </c>
      <c r="ES75" s="59">
        <f t="shared" si="81"/>
        <v>0</v>
      </c>
      <c r="ET75" s="59">
        <f t="shared" ref="ET75:FE76" si="82">$I75*BA75</f>
        <v>0</v>
      </c>
      <c r="EU75" s="59">
        <f t="shared" si="82"/>
        <v>0</v>
      </c>
      <c r="EV75" s="59">
        <f t="shared" si="82"/>
        <v>0</v>
      </c>
      <c r="EW75" s="59">
        <f t="shared" si="82"/>
        <v>0</v>
      </c>
      <c r="EX75" s="59">
        <f t="shared" si="82"/>
        <v>0</v>
      </c>
      <c r="EY75" s="59">
        <f t="shared" si="82"/>
        <v>0</v>
      </c>
      <c r="EZ75" s="59">
        <f t="shared" si="82"/>
        <v>0</v>
      </c>
      <c r="FA75" s="59">
        <f t="shared" si="82"/>
        <v>0</v>
      </c>
      <c r="FB75" s="59">
        <f t="shared" si="82"/>
        <v>0</v>
      </c>
      <c r="FC75" s="59">
        <f t="shared" si="82"/>
        <v>0</v>
      </c>
      <c r="FD75" s="59">
        <f t="shared" si="82"/>
        <v>0</v>
      </c>
      <c r="FE75" s="59">
        <f t="shared" si="82"/>
        <v>0</v>
      </c>
      <c r="FF75" s="59">
        <f t="shared" ref="FF75:FQ76" si="83">$J75*BM75</f>
        <v>0</v>
      </c>
      <c r="FG75" s="59">
        <f t="shared" si="83"/>
        <v>0</v>
      </c>
      <c r="FH75" s="59">
        <f t="shared" si="83"/>
        <v>0</v>
      </c>
      <c r="FI75" s="59">
        <f t="shared" si="83"/>
        <v>0</v>
      </c>
      <c r="FJ75" s="59">
        <f t="shared" si="83"/>
        <v>0</v>
      </c>
      <c r="FK75" s="59">
        <f t="shared" si="83"/>
        <v>0</v>
      </c>
      <c r="FL75" s="59">
        <f t="shared" si="83"/>
        <v>0</v>
      </c>
      <c r="FM75" s="59">
        <f t="shared" si="83"/>
        <v>0</v>
      </c>
      <c r="FN75" s="59">
        <f t="shared" si="83"/>
        <v>0</v>
      </c>
      <c r="FO75" s="59">
        <f t="shared" si="83"/>
        <v>0</v>
      </c>
      <c r="FP75" s="59">
        <f t="shared" si="83"/>
        <v>0</v>
      </c>
      <c r="FQ75" s="59">
        <f t="shared" si="83"/>
        <v>0</v>
      </c>
      <c r="FR75" s="59">
        <f t="shared" ref="FR75:GC76" si="84">$K75*BY75</f>
        <v>0</v>
      </c>
      <c r="FS75" s="59">
        <f t="shared" si="84"/>
        <v>0</v>
      </c>
      <c r="FT75" s="59">
        <f t="shared" si="84"/>
        <v>0</v>
      </c>
      <c r="FU75" s="59">
        <f t="shared" si="84"/>
        <v>0</v>
      </c>
      <c r="FV75" s="59">
        <f t="shared" si="84"/>
        <v>0</v>
      </c>
      <c r="FW75" s="59">
        <f t="shared" si="84"/>
        <v>0</v>
      </c>
      <c r="FX75" s="59">
        <f t="shared" si="84"/>
        <v>0</v>
      </c>
      <c r="FY75" s="59">
        <f t="shared" si="84"/>
        <v>0</v>
      </c>
      <c r="FZ75" s="59">
        <f t="shared" si="84"/>
        <v>0</v>
      </c>
      <c r="GA75" s="59">
        <f t="shared" si="84"/>
        <v>0</v>
      </c>
      <c r="GB75" s="59">
        <f t="shared" si="84"/>
        <v>0</v>
      </c>
      <c r="GC75" s="59">
        <f t="shared" si="84"/>
        <v>0</v>
      </c>
      <c r="GD75" s="59">
        <f>$L75*CW75</f>
        <v>0</v>
      </c>
      <c r="GE75" s="59">
        <f t="shared" ref="GE75:GP76" si="85">$L75*CX75</f>
        <v>0</v>
      </c>
      <c r="GF75" s="59">
        <f t="shared" si="85"/>
        <v>0</v>
      </c>
      <c r="GG75" s="59">
        <f t="shared" si="85"/>
        <v>0</v>
      </c>
      <c r="GH75" s="59">
        <f t="shared" si="85"/>
        <v>0</v>
      </c>
      <c r="GI75" s="59">
        <f t="shared" si="85"/>
        <v>0</v>
      </c>
      <c r="GJ75" s="59">
        <f t="shared" si="85"/>
        <v>0</v>
      </c>
      <c r="GK75" s="59">
        <f t="shared" si="85"/>
        <v>0</v>
      </c>
      <c r="GL75" s="59">
        <f t="shared" si="85"/>
        <v>0</v>
      </c>
      <c r="GM75" s="59">
        <f t="shared" si="85"/>
        <v>0</v>
      </c>
      <c r="GN75" s="59">
        <f t="shared" si="85"/>
        <v>0</v>
      </c>
      <c r="GO75" s="59">
        <f t="shared" si="85"/>
        <v>0</v>
      </c>
      <c r="GP75" s="59">
        <f>$L75*DI75</f>
        <v>0</v>
      </c>
      <c r="GQ75" s="59">
        <f t="shared" ref="GQ75:HA76" si="86">$L75*DJ75</f>
        <v>0</v>
      </c>
      <c r="GR75" s="59">
        <f t="shared" si="86"/>
        <v>0</v>
      </c>
      <c r="GS75" s="59">
        <f t="shared" si="86"/>
        <v>0</v>
      </c>
      <c r="GT75" s="59">
        <f t="shared" si="86"/>
        <v>0</v>
      </c>
      <c r="GU75" s="59">
        <f t="shared" si="86"/>
        <v>0</v>
      </c>
      <c r="GV75" s="59">
        <f t="shared" si="86"/>
        <v>0</v>
      </c>
      <c r="GW75" s="59">
        <f t="shared" si="86"/>
        <v>0</v>
      </c>
      <c r="GX75" s="59">
        <f t="shared" si="86"/>
        <v>0</v>
      </c>
      <c r="GY75" s="59">
        <f t="shared" si="86"/>
        <v>0</v>
      </c>
      <c r="GZ75" s="59">
        <f t="shared" si="86"/>
        <v>0</v>
      </c>
      <c r="HA75" s="59">
        <f t="shared" si="86"/>
        <v>0</v>
      </c>
    </row>
    <row r="76" spans="1:209" s="124" customFormat="1" ht="15.75" thickBot="1">
      <c r="A76" s="23"/>
      <c r="C76" s="163"/>
      <c r="D76" s="164" t="s">
        <v>188</v>
      </c>
      <c r="E76" s="160">
        <f>SUM(Q76:DH76)</f>
        <v>0</v>
      </c>
      <c r="F76" s="165"/>
      <c r="G76" s="165"/>
      <c r="H76" s="165"/>
      <c r="I76" s="165"/>
      <c r="J76" s="165"/>
      <c r="K76" s="165"/>
      <c r="L76" s="166"/>
      <c r="M76" s="166"/>
      <c r="N76" s="66">
        <f>SUM(DJ76:HA76)</f>
        <v>0</v>
      </c>
      <c r="O76" s="102"/>
      <c r="Q76" s="75"/>
      <c r="R76" s="76"/>
      <c r="S76" s="76"/>
      <c r="T76" s="76"/>
      <c r="U76" s="76"/>
      <c r="V76" s="76"/>
      <c r="W76" s="76"/>
      <c r="X76" s="76"/>
      <c r="Y76" s="76"/>
      <c r="Z76" s="76"/>
      <c r="AA76" s="76"/>
      <c r="AB76" s="77"/>
      <c r="AC76" s="75"/>
      <c r="AD76" s="76"/>
      <c r="AE76" s="76"/>
      <c r="AF76" s="76"/>
      <c r="AG76" s="76"/>
      <c r="AH76" s="76"/>
      <c r="AI76" s="76"/>
      <c r="AJ76" s="76"/>
      <c r="AK76" s="76"/>
      <c r="AL76" s="76"/>
      <c r="AM76" s="76"/>
      <c r="AN76" s="77"/>
      <c r="AO76" s="75"/>
      <c r="AP76" s="76"/>
      <c r="AQ76" s="76"/>
      <c r="AR76" s="76"/>
      <c r="AS76" s="76"/>
      <c r="AT76" s="76"/>
      <c r="AU76" s="76"/>
      <c r="AV76" s="76"/>
      <c r="AW76" s="76"/>
      <c r="AX76" s="76"/>
      <c r="AY76" s="76"/>
      <c r="AZ76" s="77"/>
      <c r="BA76" s="75"/>
      <c r="BB76" s="76"/>
      <c r="BC76" s="76"/>
      <c r="BD76" s="76"/>
      <c r="BE76" s="76"/>
      <c r="BF76" s="76"/>
      <c r="BG76" s="76"/>
      <c r="BH76" s="76"/>
      <c r="BI76" s="76"/>
      <c r="BJ76" s="76"/>
      <c r="BK76" s="76"/>
      <c r="BL76" s="77"/>
      <c r="BM76" s="75"/>
      <c r="BN76" s="76"/>
      <c r="BO76" s="76"/>
      <c r="BP76" s="76"/>
      <c r="BQ76" s="76"/>
      <c r="BR76" s="76"/>
      <c r="BS76" s="76"/>
      <c r="BT76" s="76"/>
      <c r="BU76" s="76"/>
      <c r="BV76" s="76"/>
      <c r="BW76" s="76"/>
      <c r="BX76" s="77"/>
      <c r="BY76" s="75"/>
      <c r="BZ76" s="76"/>
      <c r="CA76" s="76"/>
      <c r="CB76" s="76"/>
      <c r="CC76" s="76"/>
      <c r="CD76" s="76"/>
      <c r="CE76" s="76"/>
      <c r="CF76" s="76"/>
      <c r="CG76" s="76"/>
      <c r="CH76" s="76"/>
      <c r="CI76" s="76"/>
      <c r="CJ76" s="77"/>
      <c r="CK76" s="75"/>
      <c r="CL76" s="76"/>
      <c r="CM76" s="76"/>
      <c r="CN76" s="76"/>
      <c r="CO76" s="76"/>
      <c r="CP76" s="76"/>
      <c r="CQ76" s="76"/>
      <c r="CR76" s="76"/>
      <c r="CS76" s="76"/>
      <c r="CT76" s="76"/>
      <c r="CU76" s="76"/>
      <c r="CV76" s="77"/>
      <c r="CW76" s="75"/>
      <c r="CX76" s="76"/>
      <c r="CY76" s="76"/>
      <c r="CZ76" s="76"/>
      <c r="DA76" s="76"/>
      <c r="DB76" s="76"/>
      <c r="DC76" s="76"/>
      <c r="DD76" s="76"/>
      <c r="DE76" s="76"/>
      <c r="DF76" s="76"/>
      <c r="DG76" s="76"/>
      <c r="DH76" s="77"/>
      <c r="DJ76" s="59">
        <f t="shared" si="79"/>
        <v>0</v>
      </c>
      <c r="DK76" s="59">
        <f t="shared" si="79"/>
        <v>0</v>
      </c>
      <c r="DL76" s="59">
        <f t="shared" si="79"/>
        <v>0</v>
      </c>
      <c r="DM76" s="59">
        <f t="shared" si="79"/>
        <v>0</v>
      </c>
      <c r="DN76" s="59">
        <f t="shared" si="79"/>
        <v>0</v>
      </c>
      <c r="DO76" s="59">
        <f t="shared" si="79"/>
        <v>0</v>
      </c>
      <c r="DP76" s="59">
        <f t="shared" si="79"/>
        <v>0</v>
      </c>
      <c r="DQ76" s="59">
        <f t="shared" si="79"/>
        <v>0</v>
      </c>
      <c r="DR76" s="59">
        <f t="shared" si="79"/>
        <v>0</v>
      </c>
      <c r="DS76" s="59">
        <f t="shared" si="79"/>
        <v>0</v>
      </c>
      <c r="DT76" s="59">
        <f t="shared" si="79"/>
        <v>0</v>
      </c>
      <c r="DU76" s="59">
        <f t="shared" si="79"/>
        <v>0</v>
      </c>
      <c r="DV76" s="59">
        <f t="shared" si="80"/>
        <v>0</v>
      </c>
      <c r="DW76" s="59">
        <f t="shared" si="80"/>
        <v>0</v>
      </c>
      <c r="DX76" s="59">
        <f t="shared" si="80"/>
        <v>0</v>
      </c>
      <c r="DY76" s="59">
        <f t="shared" si="80"/>
        <v>0</v>
      </c>
      <c r="DZ76" s="59">
        <f t="shared" si="80"/>
        <v>0</v>
      </c>
      <c r="EA76" s="59">
        <f t="shared" si="80"/>
        <v>0</v>
      </c>
      <c r="EB76" s="59">
        <f t="shared" si="80"/>
        <v>0</v>
      </c>
      <c r="EC76" s="59">
        <f t="shared" si="80"/>
        <v>0</v>
      </c>
      <c r="ED76" s="59">
        <f t="shared" si="80"/>
        <v>0</v>
      </c>
      <c r="EE76" s="59">
        <f t="shared" si="80"/>
        <v>0</v>
      </c>
      <c r="EF76" s="59">
        <f t="shared" si="80"/>
        <v>0</v>
      </c>
      <c r="EG76" s="59">
        <f t="shared" si="80"/>
        <v>0</v>
      </c>
      <c r="EH76" s="59">
        <f t="shared" si="81"/>
        <v>0</v>
      </c>
      <c r="EI76" s="59">
        <f t="shared" si="81"/>
        <v>0</v>
      </c>
      <c r="EJ76" s="59">
        <f t="shared" si="81"/>
        <v>0</v>
      </c>
      <c r="EK76" s="59">
        <f t="shared" si="81"/>
        <v>0</v>
      </c>
      <c r="EL76" s="59">
        <f t="shared" si="81"/>
        <v>0</v>
      </c>
      <c r="EM76" s="59">
        <f t="shared" si="81"/>
        <v>0</v>
      </c>
      <c r="EN76" s="59">
        <f t="shared" si="81"/>
        <v>0</v>
      </c>
      <c r="EO76" s="59">
        <f t="shared" si="81"/>
        <v>0</v>
      </c>
      <c r="EP76" s="59">
        <f t="shared" si="81"/>
        <v>0</v>
      </c>
      <c r="EQ76" s="59">
        <f t="shared" si="81"/>
        <v>0</v>
      </c>
      <c r="ER76" s="59">
        <f t="shared" si="81"/>
        <v>0</v>
      </c>
      <c r="ES76" s="59">
        <f t="shared" si="81"/>
        <v>0</v>
      </c>
      <c r="ET76" s="59">
        <f t="shared" si="82"/>
        <v>0</v>
      </c>
      <c r="EU76" s="59">
        <f t="shared" si="82"/>
        <v>0</v>
      </c>
      <c r="EV76" s="59">
        <f t="shared" si="82"/>
        <v>0</v>
      </c>
      <c r="EW76" s="59">
        <f t="shared" si="82"/>
        <v>0</v>
      </c>
      <c r="EX76" s="59">
        <f t="shared" si="82"/>
        <v>0</v>
      </c>
      <c r="EY76" s="59">
        <f t="shared" si="82"/>
        <v>0</v>
      </c>
      <c r="EZ76" s="59">
        <f t="shared" si="82"/>
        <v>0</v>
      </c>
      <c r="FA76" s="59">
        <f t="shared" si="82"/>
        <v>0</v>
      </c>
      <c r="FB76" s="59">
        <f t="shared" si="82"/>
        <v>0</v>
      </c>
      <c r="FC76" s="59">
        <f t="shared" si="82"/>
        <v>0</v>
      </c>
      <c r="FD76" s="59">
        <f t="shared" si="82"/>
        <v>0</v>
      </c>
      <c r="FE76" s="59">
        <f t="shared" si="82"/>
        <v>0</v>
      </c>
      <c r="FF76" s="59">
        <f t="shared" si="83"/>
        <v>0</v>
      </c>
      <c r="FG76" s="59">
        <f t="shared" si="83"/>
        <v>0</v>
      </c>
      <c r="FH76" s="59">
        <f t="shared" si="83"/>
        <v>0</v>
      </c>
      <c r="FI76" s="59">
        <f t="shared" si="83"/>
        <v>0</v>
      </c>
      <c r="FJ76" s="59">
        <f t="shared" si="83"/>
        <v>0</v>
      </c>
      <c r="FK76" s="59">
        <f t="shared" si="83"/>
        <v>0</v>
      </c>
      <c r="FL76" s="59">
        <f t="shared" si="83"/>
        <v>0</v>
      </c>
      <c r="FM76" s="59">
        <f t="shared" si="83"/>
        <v>0</v>
      </c>
      <c r="FN76" s="59">
        <f t="shared" si="83"/>
        <v>0</v>
      </c>
      <c r="FO76" s="59">
        <f t="shared" si="83"/>
        <v>0</v>
      </c>
      <c r="FP76" s="59">
        <f t="shared" si="83"/>
        <v>0</v>
      </c>
      <c r="FQ76" s="59">
        <f t="shared" si="83"/>
        <v>0</v>
      </c>
      <c r="FR76" s="59">
        <f t="shared" si="84"/>
        <v>0</v>
      </c>
      <c r="FS76" s="59">
        <f t="shared" si="84"/>
        <v>0</v>
      </c>
      <c r="FT76" s="59">
        <f t="shared" si="84"/>
        <v>0</v>
      </c>
      <c r="FU76" s="59">
        <f t="shared" si="84"/>
        <v>0</v>
      </c>
      <c r="FV76" s="59">
        <f t="shared" si="84"/>
        <v>0</v>
      </c>
      <c r="FW76" s="59">
        <f t="shared" si="84"/>
        <v>0</v>
      </c>
      <c r="FX76" s="59">
        <f t="shared" si="84"/>
        <v>0</v>
      </c>
      <c r="FY76" s="59">
        <f t="shared" si="84"/>
        <v>0</v>
      </c>
      <c r="FZ76" s="59">
        <f t="shared" si="84"/>
        <v>0</v>
      </c>
      <c r="GA76" s="59">
        <f t="shared" si="84"/>
        <v>0</v>
      </c>
      <c r="GB76" s="59">
        <f t="shared" si="84"/>
        <v>0</v>
      </c>
      <c r="GC76" s="59">
        <f t="shared" si="84"/>
        <v>0</v>
      </c>
      <c r="GD76" s="59">
        <f t="shared" ref="GD76" si="87">$L76*CW76</f>
        <v>0</v>
      </c>
      <c r="GE76" s="59">
        <f t="shared" si="85"/>
        <v>0</v>
      </c>
      <c r="GF76" s="59">
        <f t="shared" si="85"/>
        <v>0</v>
      </c>
      <c r="GG76" s="59">
        <f t="shared" si="85"/>
        <v>0</v>
      </c>
      <c r="GH76" s="59">
        <f t="shared" si="85"/>
        <v>0</v>
      </c>
      <c r="GI76" s="59">
        <f t="shared" si="85"/>
        <v>0</v>
      </c>
      <c r="GJ76" s="59">
        <f t="shared" si="85"/>
        <v>0</v>
      </c>
      <c r="GK76" s="59">
        <f t="shared" si="85"/>
        <v>0</v>
      </c>
      <c r="GL76" s="59">
        <f t="shared" si="85"/>
        <v>0</v>
      </c>
      <c r="GM76" s="59">
        <f t="shared" si="85"/>
        <v>0</v>
      </c>
      <c r="GN76" s="59">
        <f t="shared" si="85"/>
        <v>0</v>
      </c>
      <c r="GO76" s="59">
        <f t="shared" si="85"/>
        <v>0</v>
      </c>
      <c r="GP76" s="59">
        <f t="shared" si="85"/>
        <v>0</v>
      </c>
      <c r="GQ76" s="59">
        <f t="shared" si="86"/>
        <v>0</v>
      </c>
      <c r="GR76" s="59">
        <f t="shared" si="86"/>
        <v>0</v>
      </c>
      <c r="GS76" s="59">
        <f t="shared" si="86"/>
        <v>0</v>
      </c>
      <c r="GT76" s="59">
        <f t="shared" si="86"/>
        <v>0</v>
      </c>
      <c r="GU76" s="59">
        <f t="shared" si="86"/>
        <v>0</v>
      </c>
      <c r="GV76" s="59">
        <f t="shared" si="86"/>
        <v>0</v>
      </c>
      <c r="GW76" s="59">
        <f t="shared" si="86"/>
        <v>0</v>
      </c>
      <c r="GX76" s="59">
        <f t="shared" si="86"/>
        <v>0</v>
      </c>
      <c r="GY76" s="59">
        <f t="shared" si="86"/>
        <v>0</v>
      </c>
      <c r="GZ76" s="59">
        <f t="shared" si="86"/>
        <v>0</v>
      </c>
      <c r="HA76" s="59">
        <f t="shared" si="86"/>
        <v>0</v>
      </c>
    </row>
    <row r="77" spans="1:209" s="26" customFormat="1" ht="15.75" thickBot="1">
      <c r="A77" s="23"/>
      <c r="C77" s="167" t="s">
        <v>189</v>
      </c>
      <c r="D77" s="168"/>
      <c r="E77" s="85"/>
      <c r="F77" s="94"/>
      <c r="G77" s="94"/>
      <c r="H77" s="94"/>
      <c r="I77" s="94"/>
      <c r="J77" s="94"/>
      <c r="K77" s="94"/>
      <c r="L77" s="94"/>
      <c r="M77" s="94"/>
      <c r="N77" s="105">
        <f>SUM(N75:N76)</f>
        <v>0</v>
      </c>
      <c r="O77" s="106"/>
      <c r="Q77" s="89">
        <f t="shared" ref="Q77:CB77" si="88">SUM(Q75:Q76)</f>
        <v>0</v>
      </c>
      <c r="R77" s="90">
        <f t="shared" si="88"/>
        <v>0</v>
      </c>
      <c r="S77" s="90">
        <f t="shared" si="88"/>
        <v>0</v>
      </c>
      <c r="T77" s="90">
        <f t="shared" si="88"/>
        <v>0</v>
      </c>
      <c r="U77" s="90">
        <f t="shared" si="88"/>
        <v>0</v>
      </c>
      <c r="V77" s="90">
        <f t="shared" si="88"/>
        <v>0</v>
      </c>
      <c r="W77" s="90">
        <f t="shared" si="88"/>
        <v>0</v>
      </c>
      <c r="X77" s="90">
        <f t="shared" si="88"/>
        <v>0</v>
      </c>
      <c r="Y77" s="90">
        <f t="shared" si="88"/>
        <v>0</v>
      </c>
      <c r="Z77" s="90">
        <f t="shared" si="88"/>
        <v>0</v>
      </c>
      <c r="AA77" s="90">
        <f t="shared" si="88"/>
        <v>0</v>
      </c>
      <c r="AB77" s="91">
        <f t="shared" si="88"/>
        <v>0</v>
      </c>
      <c r="AC77" s="89">
        <f t="shared" si="88"/>
        <v>0</v>
      </c>
      <c r="AD77" s="90">
        <f t="shared" si="88"/>
        <v>0</v>
      </c>
      <c r="AE77" s="90">
        <f t="shared" si="88"/>
        <v>0</v>
      </c>
      <c r="AF77" s="90">
        <f t="shared" si="88"/>
        <v>0</v>
      </c>
      <c r="AG77" s="90">
        <f t="shared" si="88"/>
        <v>0</v>
      </c>
      <c r="AH77" s="90">
        <f t="shared" si="88"/>
        <v>0</v>
      </c>
      <c r="AI77" s="90">
        <f t="shared" si="88"/>
        <v>0</v>
      </c>
      <c r="AJ77" s="90">
        <f t="shared" si="88"/>
        <v>0</v>
      </c>
      <c r="AK77" s="90">
        <f t="shared" si="88"/>
        <v>0</v>
      </c>
      <c r="AL77" s="90">
        <f t="shared" si="88"/>
        <v>0</v>
      </c>
      <c r="AM77" s="90">
        <f t="shared" si="88"/>
        <v>0</v>
      </c>
      <c r="AN77" s="91">
        <f t="shared" si="88"/>
        <v>0</v>
      </c>
      <c r="AO77" s="89">
        <f t="shared" si="88"/>
        <v>0</v>
      </c>
      <c r="AP77" s="90">
        <f t="shared" si="88"/>
        <v>0</v>
      </c>
      <c r="AQ77" s="90">
        <f t="shared" si="88"/>
        <v>0</v>
      </c>
      <c r="AR77" s="90">
        <f t="shared" si="88"/>
        <v>0</v>
      </c>
      <c r="AS77" s="90">
        <f t="shared" si="88"/>
        <v>0</v>
      </c>
      <c r="AT77" s="90">
        <f t="shared" si="88"/>
        <v>0</v>
      </c>
      <c r="AU77" s="90">
        <f t="shared" si="88"/>
        <v>0</v>
      </c>
      <c r="AV77" s="90">
        <f t="shared" si="88"/>
        <v>0</v>
      </c>
      <c r="AW77" s="90">
        <f t="shared" si="88"/>
        <v>0</v>
      </c>
      <c r="AX77" s="90">
        <f t="shared" si="88"/>
        <v>0</v>
      </c>
      <c r="AY77" s="90">
        <f t="shared" si="88"/>
        <v>0</v>
      </c>
      <c r="AZ77" s="91">
        <f t="shared" si="88"/>
        <v>0</v>
      </c>
      <c r="BA77" s="89">
        <f t="shared" si="88"/>
        <v>0</v>
      </c>
      <c r="BB77" s="90">
        <f t="shared" si="88"/>
        <v>0</v>
      </c>
      <c r="BC77" s="90">
        <f t="shared" si="88"/>
        <v>0</v>
      </c>
      <c r="BD77" s="90">
        <f t="shared" si="88"/>
        <v>0</v>
      </c>
      <c r="BE77" s="90">
        <f t="shared" si="88"/>
        <v>0</v>
      </c>
      <c r="BF77" s="90">
        <f t="shared" si="88"/>
        <v>0</v>
      </c>
      <c r="BG77" s="90">
        <f t="shared" si="88"/>
        <v>0</v>
      </c>
      <c r="BH77" s="90">
        <f t="shared" si="88"/>
        <v>0</v>
      </c>
      <c r="BI77" s="90">
        <f t="shared" si="88"/>
        <v>0</v>
      </c>
      <c r="BJ77" s="90">
        <f t="shared" si="88"/>
        <v>0</v>
      </c>
      <c r="BK77" s="90">
        <f t="shared" si="88"/>
        <v>0</v>
      </c>
      <c r="BL77" s="91">
        <f t="shared" si="88"/>
        <v>0</v>
      </c>
      <c r="BM77" s="89">
        <f t="shared" si="88"/>
        <v>0</v>
      </c>
      <c r="BN77" s="90">
        <f t="shared" si="88"/>
        <v>0</v>
      </c>
      <c r="BO77" s="90">
        <f t="shared" si="88"/>
        <v>0</v>
      </c>
      <c r="BP77" s="90">
        <f t="shared" si="88"/>
        <v>0</v>
      </c>
      <c r="BQ77" s="90">
        <f t="shared" si="88"/>
        <v>0</v>
      </c>
      <c r="BR77" s="90">
        <f t="shared" si="88"/>
        <v>0</v>
      </c>
      <c r="BS77" s="90">
        <f t="shared" si="88"/>
        <v>0</v>
      </c>
      <c r="BT77" s="90">
        <f t="shared" si="88"/>
        <v>0</v>
      </c>
      <c r="BU77" s="90">
        <f t="shared" si="88"/>
        <v>0</v>
      </c>
      <c r="BV77" s="90">
        <f t="shared" si="88"/>
        <v>0</v>
      </c>
      <c r="BW77" s="90">
        <f t="shared" si="88"/>
        <v>0</v>
      </c>
      <c r="BX77" s="91">
        <f t="shared" si="88"/>
        <v>0</v>
      </c>
      <c r="BY77" s="89">
        <f t="shared" si="88"/>
        <v>0</v>
      </c>
      <c r="BZ77" s="90">
        <f t="shared" si="88"/>
        <v>0</v>
      </c>
      <c r="CA77" s="90">
        <f t="shared" si="88"/>
        <v>0</v>
      </c>
      <c r="CB77" s="90">
        <f t="shared" si="88"/>
        <v>0</v>
      </c>
      <c r="CC77" s="90">
        <f t="shared" ref="CC77:DH77" si="89">SUM(CC75:CC76)</f>
        <v>0</v>
      </c>
      <c r="CD77" s="90">
        <f t="shared" si="89"/>
        <v>0</v>
      </c>
      <c r="CE77" s="90">
        <f t="shared" si="89"/>
        <v>0</v>
      </c>
      <c r="CF77" s="90">
        <f t="shared" si="89"/>
        <v>0</v>
      </c>
      <c r="CG77" s="90">
        <f t="shared" si="89"/>
        <v>0</v>
      </c>
      <c r="CH77" s="90">
        <f t="shared" si="89"/>
        <v>0</v>
      </c>
      <c r="CI77" s="90">
        <f t="shared" si="89"/>
        <v>0</v>
      </c>
      <c r="CJ77" s="91">
        <f t="shared" si="89"/>
        <v>0</v>
      </c>
      <c r="CK77" s="89">
        <f t="shared" si="89"/>
        <v>0</v>
      </c>
      <c r="CL77" s="90">
        <f t="shared" si="89"/>
        <v>0</v>
      </c>
      <c r="CM77" s="90">
        <f t="shared" si="89"/>
        <v>0</v>
      </c>
      <c r="CN77" s="90">
        <f t="shared" si="89"/>
        <v>0</v>
      </c>
      <c r="CO77" s="90">
        <f t="shared" si="89"/>
        <v>0</v>
      </c>
      <c r="CP77" s="90">
        <f t="shared" si="89"/>
        <v>0</v>
      </c>
      <c r="CQ77" s="90">
        <f t="shared" si="89"/>
        <v>0</v>
      </c>
      <c r="CR77" s="90">
        <f t="shared" si="89"/>
        <v>0</v>
      </c>
      <c r="CS77" s="90">
        <f t="shared" si="89"/>
        <v>0</v>
      </c>
      <c r="CT77" s="90">
        <f t="shared" si="89"/>
        <v>0</v>
      </c>
      <c r="CU77" s="90">
        <f t="shared" si="89"/>
        <v>0</v>
      </c>
      <c r="CV77" s="91">
        <f t="shared" si="89"/>
        <v>0</v>
      </c>
      <c r="CW77" s="89">
        <f t="shared" si="89"/>
        <v>0</v>
      </c>
      <c r="CX77" s="90">
        <f t="shared" si="89"/>
        <v>0</v>
      </c>
      <c r="CY77" s="90">
        <f t="shared" si="89"/>
        <v>0</v>
      </c>
      <c r="CZ77" s="90">
        <f t="shared" si="89"/>
        <v>0</v>
      </c>
      <c r="DA77" s="90">
        <f t="shared" si="89"/>
        <v>0</v>
      </c>
      <c r="DB77" s="90">
        <f t="shared" si="89"/>
        <v>0</v>
      </c>
      <c r="DC77" s="90">
        <f t="shared" si="89"/>
        <v>0</v>
      </c>
      <c r="DD77" s="90">
        <f t="shared" si="89"/>
        <v>0</v>
      </c>
      <c r="DE77" s="90">
        <f t="shared" si="89"/>
        <v>0</v>
      </c>
      <c r="DF77" s="90">
        <f t="shared" si="89"/>
        <v>0</v>
      </c>
      <c r="DG77" s="90">
        <f t="shared" si="89"/>
        <v>0</v>
      </c>
      <c r="DH77" s="91">
        <f t="shared" si="89"/>
        <v>0</v>
      </c>
      <c r="DJ77" s="89">
        <f t="shared" ref="DJ77:FU77" si="90">SUM(DJ75:DJ76)</f>
        <v>0</v>
      </c>
      <c r="DK77" s="90">
        <f t="shared" si="90"/>
        <v>0</v>
      </c>
      <c r="DL77" s="90">
        <f t="shared" si="90"/>
        <v>0</v>
      </c>
      <c r="DM77" s="90">
        <f t="shared" si="90"/>
        <v>0</v>
      </c>
      <c r="DN77" s="90">
        <f t="shared" si="90"/>
        <v>0</v>
      </c>
      <c r="DO77" s="90">
        <f t="shared" si="90"/>
        <v>0</v>
      </c>
      <c r="DP77" s="90">
        <f t="shared" si="90"/>
        <v>0</v>
      </c>
      <c r="DQ77" s="90">
        <f t="shared" si="90"/>
        <v>0</v>
      </c>
      <c r="DR77" s="90">
        <f t="shared" si="90"/>
        <v>0</v>
      </c>
      <c r="DS77" s="90">
        <f t="shared" si="90"/>
        <v>0</v>
      </c>
      <c r="DT77" s="90">
        <f t="shared" si="90"/>
        <v>0</v>
      </c>
      <c r="DU77" s="91">
        <f t="shared" si="90"/>
        <v>0</v>
      </c>
      <c r="DV77" s="89">
        <f t="shared" si="90"/>
        <v>0</v>
      </c>
      <c r="DW77" s="90">
        <f t="shared" si="90"/>
        <v>0</v>
      </c>
      <c r="DX77" s="90">
        <f t="shared" si="90"/>
        <v>0</v>
      </c>
      <c r="DY77" s="90">
        <f t="shared" si="90"/>
        <v>0</v>
      </c>
      <c r="DZ77" s="90">
        <f t="shared" si="90"/>
        <v>0</v>
      </c>
      <c r="EA77" s="90">
        <f t="shared" si="90"/>
        <v>0</v>
      </c>
      <c r="EB77" s="90">
        <f t="shared" si="90"/>
        <v>0</v>
      </c>
      <c r="EC77" s="90">
        <f t="shared" si="90"/>
        <v>0</v>
      </c>
      <c r="ED77" s="90">
        <f t="shared" si="90"/>
        <v>0</v>
      </c>
      <c r="EE77" s="90">
        <f t="shared" si="90"/>
        <v>0</v>
      </c>
      <c r="EF77" s="90">
        <f t="shared" si="90"/>
        <v>0</v>
      </c>
      <c r="EG77" s="91">
        <f t="shared" si="90"/>
        <v>0</v>
      </c>
      <c r="EH77" s="89">
        <f t="shared" si="90"/>
        <v>0</v>
      </c>
      <c r="EI77" s="90">
        <f t="shared" si="90"/>
        <v>0</v>
      </c>
      <c r="EJ77" s="90">
        <f t="shared" si="90"/>
        <v>0</v>
      </c>
      <c r="EK77" s="90">
        <f t="shared" si="90"/>
        <v>0</v>
      </c>
      <c r="EL77" s="90">
        <f t="shared" si="90"/>
        <v>0</v>
      </c>
      <c r="EM77" s="90">
        <f t="shared" si="90"/>
        <v>0</v>
      </c>
      <c r="EN77" s="90">
        <f t="shared" si="90"/>
        <v>0</v>
      </c>
      <c r="EO77" s="90">
        <f t="shared" si="90"/>
        <v>0</v>
      </c>
      <c r="EP77" s="90">
        <f t="shared" si="90"/>
        <v>0</v>
      </c>
      <c r="EQ77" s="90">
        <f t="shared" si="90"/>
        <v>0</v>
      </c>
      <c r="ER77" s="90">
        <f t="shared" si="90"/>
        <v>0</v>
      </c>
      <c r="ES77" s="91">
        <f t="shared" si="90"/>
        <v>0</v>
      </c>
      <c r="ET77" s="89">
        <f t="shared" si="90"/>
        <v>0</v>
      </c>
      <c r="EU77" s="90">
        <f t="shared" si="90"/>
        <v>0</v>
      </c>
      <c r="EV77" s="90">
        <f t="shared" si="90"/>
        <v>0</v>
      </c>
      <c r="EW77" s="90">
        <f t="shared" si="90"/>
        <v>0</v>
      </c>
      <c r="EX77" s="90">
        <f t="shared" si="90"/>
        <v>0</v>
      </c>
      <c r="EY77" s="90">
        <f t="shared" si="90"/>
        <v>0</v>
      </c>
      <c r="EZ77" s="90">
        <f t="shared" si="90"/>
        <v>0</v>
      </c>
      <c r="FA77" s="90">
        <f t="shared" si="90"/>
        <v>0</v>
      </c>
      <c r="FB77" s="90">
        <f t="shared" si="90"/>
        <v>0</v>
      </c>
      <c r="FC77" s="90">
        <f t="shared" si="90"/>
        <v>0</v>
      </c>
      <c r="FD77" s="90">
        <f t="shared" si="90"/>
        <v>0</v>
      </c>
      <c r="FE77" s="91">
        <f t="shared" si="90"/>
        <v>0</v>
      </c>
      <c r="FF77" s="89">
        <f t="shared" si="90"/>
        <v>0</v>
      </c>
      <c r="FG77" s="90">
        <f t="shared" si="90"/>
        <v>0</v>
      </c>
      <c r="FH77" s="90">
        <f t="shared" si="90"/>
        <v>0</v>
      </c>
      <c r="FI77" s="90">
        <f t="shared" si="90"/>
        <v>0</v>
      </c>
      <c r="FJ77" s="90">
        <f t="shared" si="90"/>
        <v>0</v>
      </c>
      <c r="FK77" s="90">
        <f t="shared" si="90"/>
        <v>0</v>
      </c>
      <c r="FL77" s="90">
        <f t="shared" si="90"/>
        <v>0</v>
      </c>
      <c r="FM77" s="90">
        <f t="shared" si="90"/>
        <v>0</v>
      </c>
      <c r="FN77" s="90">
        <f t="shared" si="90"/>
        <v>0</v>
      </c>
      <c r="FO77" s="90">
        <f t="shared" si="90"/>
        <v>0</v>
      </c>
      <c r="FP77" s="90">
        <f t="shared" si="90"/>
        <v>0</v>
      </c>
      <c r="FQ77" s="91">
        <f t="shared" si="90"/>
        <v>0</v>
      </c>
      <c r="FR77" s="89">
        <f t="shared" si="90"/>
        <v>0</v>
      </c>
      <c r="FS77" s="90">
        <f t="shared" si="90"/>
        <v>0</v>
      </c>
      <c r="FT77" s="90">
        <f t="shared" si="90"/>
        <v>0</v>
      </c>
      <c r="FU77" s="90">
        <f t="shared" si="90"/>
        <v>0</v>
      </c>
      <c r="FV77" s="90">
        <f t="shared" ref="FV77:HA77" si="91">SUM(FV75:FV76)</f>
        <v>0</v>
      </c>
      <c r="FW77" s="90">
        <f t="shared" si="91"/>
        <v>0</v>
      </c>
      <c r="FX77" s="90">
        <f t="shared" si="91"/>
        <v>0</v>
      </c>
      <c r="FY77" s="90">
        <f t="shared" si="91"/>
        <v>0</v>
      </c>
      <c r="FZ77" s="90">
        <f t="shared" si="91"/>
        <v>0</v>
      </c>
      <c r="GA77" s="90">
        <f t="shared" si="91"/>
        <v>0</v>
      </c>
      <c r="GB77" s="90">
        <f t="shared" si="91"/>
        <v>0</v>
      </c>
      <c r="GC77" s="91">
        <f t="shared" si="91"/>
        <v>0</v>
      </c>
      <c r="GD77" s="89">
        <f t="shared" si="91"/>
        <v>0</v>
      </c>
      <c r="GE77" s="90">
        <f t="shared" si="91"/>
        <v>0</v>
      </c>
      <c r="GF77" s="90">
        <f t="shared" si="91"/>
        <v>0</v>
      </c>
      <c r="GG77" s="90">
        <f t="shared" si="91"/>
        <v>0</v>
      </c>
      <c r="GH77" s="90">
        <f t="shared" si="91"/>
        <v>0</v>
      </c>
      <c r="GI77" s="90">
        <f t="shared" si="91"/>
        <v>0</v>
      </c>
      <c r="GJ77" s="90">
        <f t="shared" si="91"/>
        <v>0</v>
      </c>
      <c r="GK77" s="90">
        <f t="shared" si="91"/>
        <v>0</v>
      </c>
      <c r="GL77" s="90">
        <f t="shared" si="91"/>
        <v>0</v>
      </c>
      <c r="GM77" s="90">
        <f t="shared" si="91"/>
        <v>0</v>
      </c>
      <c r="GN77" s="90">
        <f t="shared" si="91"/>
        <v>0</v>
      </c>
      <c r="GO77" s="91">
        <f t="shared" si="91"/>
        <v>0</v>
      </c>
      <c r="GP77" s="89">
        <f t="shared" si="91"/>
        <v>0</v>
      </c>
      <c r="GQ77" s="90">
        <f t="shared" si="91"/>
        <v>0</v>
      </c>
      <c r="GR77" s="90">
        <f t="shared" si="91"/>
        <v>0</v>
      </c>
      <c r="GS77" s="90">
        <f t="shared" si="91"/>
        <v>0</v>
      </c>
      <c r="GT77" s="90">
        <f t="shared" si="91"/>
        <v>0</v>
      </c>
      <c r="GU77" s="90">
        <f t="shared" si="91"/>
        <v>0</v>
      </c>
      <c r="GV77" s="90">
        <f t="shared" si="91"/>
        <v>0</v>
      </c>
      <c r="GW77" s="90">
        <f t="shared" si="91"/>
        <v>0</v>
      </c>
      <c r="GX77" s="90">
        <f t="shared" si="91"/>
        <v>0</v>
      </c>
      <c r="GY77" s="90">
        <f t="shared" si="91"/>
        <v>0</v>
      </c>
      <c r="GZ77" s="90">
        <f t="shared" si="91"/>
        <v>0</v>
      </c>
      <c r="HA77" s="91">
        <f t="shared" si="91"/>
        <v>0</v>
      </c>
    </row>
    <row r="78" spans="1:209" s="26" customFormat="1" ht="15.75" thickBot="1">
      <c r="A78" s="23"/>
      <c r="C78" s="33"/>
      <c r="D78" s="33"/>
      <c r="E78" s="34"/>
      <c r="F78" s="34"/>
      <c r="G78" s="34"/>
      <c r="H78" s="34"/>
      <c r="I78" s="34"/>
      <c r="J78" s="34"/>
      <c r="K78" s="34"/>
      <c r="L78" s="34"/>
      <c r="M78" s="94"/>
      <c r="N78" s="169"/>
      <c r="O78" s="170"/>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J78" s="38"/>
      <c r="DK78" s="38"/>
      <c r="DL78" s="38"/>
      <c r="DM78" s="38"/>
      <c r="DN78" s="38"/>
      <c r="DO78" s="38"/>
      <c r="DP78" s="38"/>
      <c r="DQ78" s="38"/>
      <c r="DR78" s="38"/>
      <c r="DS78" s="38"/>
      <c r="DT78" s="38"/>
      <c r="DU78" s="38"/>
      <c r="DV78" s="38"/>
      <c r="DW78" s="38"/>
      <c r="DX78" s="38"/>
      <c r="DY78" s="38"/>
      <c r="DZ78" s="38"/>
      <c r="EA78" s="38"/>
      <c r="EB78" s="38"/>
      <c r="EC78" s="38"/>
      <c r="ED78" s="38"/>
      <c r="EE78" s="38"/>
      <c r="EF78" s="38"/>
      <c r="EG78" s="38"/>
      <c r="EH78" s="38"/>
      <c r="EI78" s="38"/>
      <c r="EJ78" s="38"/>
      <c r="EK78" s="38"/>
      <c r="EL78" s="38"/>
      <c r="EM78" s="38"/>
      <c r="EN78" s="38"/>
      <c r="EO78" s="38"/>
      <c r="EP78" s="38"/>
      <c r="EQ78" s="38"/>
      <c r="ER78" s="38"/>
      <c r="ES78" s="38"/>
      <c r="ET78" s="38"/>
      <c r="EU78" s="38"/>
      <c r="EV78" s="38"/>
      <c r="EW78" s="38"/>
      <c r="EX78" s="38"/>
      <c r="EY78" s="38"/>
      <c r="EZ78" s="38"/>
      <c r="FA78" s="38"/>
      <c r="FB78" s="38"/>
      <c r="FC78" s="38"/>
      <c r="FD78" s="38"/>
      <c r="FE78" s="38"/>
      <c r="FF78" s="38"/>
      <c r="FG78" s="38"/>
      <c r="FH78" s="38"/>
      <c r="FI78" s="38"/>
      <c r="FJ78" s="38"/>
      <c r="FK78" s="38"/>
      <c r="FL78" s="38"/>
      <c r="FM78" s="38"/>
      <c r="FN78" s="38"/>
      <c r="FO78" s="38"/>
      <c r="FP78" s="38"/>
      <c r="FQ78" s="38"/>
      <c r="FR78" s="38"/>
      <c r="FS78" s="38"/>
      <c r="FT78" s="38"/>
      <c r="FU78" s="38"/>
      <c r="FV78" s="38"/>
      <c r="FW78" s="38"/>
      <c r="FX78" s="38"/>
      <c r="FY78" s="38"/>
      <c r="FZ78" s="38"/>
      <c r="GA78" s="38"/>
      <c r="GB78" s="38"/>
      <c r="GC78" s="38"/>
      <c r="GD78" s="38"/>
      <c r="GE78" s="38"/>
      <c r="GF78" s="38"/>
      <c r="GG78" s="38"/>
      <c r="GH78" s="38"/>
      <c r="GI78" s="38"/>
      <c r="GJ78" s="38"/>
      <c r="GK78" s="38"/>
      <c r="GL78" s="38"/>
      <c r="GM78" s="38"/>
      <c r="GN78" s="38"/>
      <c r="GO78" s="38"/>
      <c r="GP78" s="38"/>
      <c r="GQ78" s="38"/>
      <c r="GR78" s="38"/>
      <c r="GS78" s="38"/>
      <c r="GT78" s="38"/>
      <c r="GU78" s="38"/>
      <c r="GV78" s="38"/>
      <c r="GW78" s="38"/>
      <c r="GX78" s="38"/>
      <c r="GY78" s="38"/>
      <c r="GZ78" s="38"/>
      <c r="HA78" s="38"/>
    </row>
    <row r="79" spans="1:209" s="26" customFormat="1" ht="30.75" thickBot="1">
      <c r="A79" s="23"/>
      <c r="C79" s="33"/>
      <c r="D79" s="33"/>
      <c r="E79" s="34"/>
      <c r="F79" s="34"/>
      <c r="G79" s="34"/>
      <c r="H79" s="34"/>
      <c r="J79" s="23"/>
      <c r="K79" s="23"/>
      <c r="L79" s="93"/>
      <c r="M79" s="225" t="s">
        <v>157</v>
      </c>
      <c r="N79" s="94" t="s">
        <v>49</v>
      </c>
      <c r="O79" s="95" t="s">
        <v>41</v>
      </c>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W79" s="38"/>
      <c r="CX79" s="38"/>
      <c r="CY79" s="38"/>
      <c r="CZ79" s="38"/>
      <c r="DA79" s="38"/>
      <c r="DB79" s="38"/>
      <c r="DC79" s="38"/>
      <c r="DD79" s="38"/>
      <c r="DE79" s="38"/>
      <c r="DF79" s="38"/>
      <c r="DG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38"/>
      <c r="EF79" s="38"/>
      <c r="EG79" s="38"/>
      <c r="EH79" s="38"/>
      <c r="EI79" s="38"/>
      <c r="EJ79" s="38"/>
      <c r="EK79" s="38"/>
      <c r="EL79" s="38"/>
      <c r="EM79" s="38"/>
      <c r="EN79" s="38"/>
      <c r="EO79" s="38"/>
      <c r="EP79" s="38"/>
      <c r="EQ79" s="38"/>
      <c r="ER79" s="38"/>
      <c r="ES79" s="38"/>
      <c r="ET79" s="38"/>
      <c r="EU79" s="38"/>
      <c r="EV79" s="38"/>
      <c r="EW79" s="38"/>
      <c r="EX79" s="38"/>
      <c r="EY79" s="38"/>
      <c r="EZ79" s="38"/>
      <c r="FA79" s="38"/>
      <c r="FB79" s="38"/>
      <c r="FC79" s="38"/>
      <c r="FD79" s="38"/>
      <c r="FE79" s="38"/>
      <c r="FF79" s="38"/>
      <c r="FG79" s="38"/>
      <c r="FH79" s="38"/>
      <c r="FI79" s="38"/>
      <c r="FJ79" s="38"/>
      <c r="FK79" s="38"/>
      <c r="FL79" s="38"/>
      <c r="FM79" s="38"/>
      <c r="FN79" s="38"/>
      <c r="FO79" s="38"/>
      <c r="FP79" s="38"/>
      <c r="FQ79" s="38"/>
      <c r="FR79" s="38"/>
      <c r="FS79" s="38"/>
      <c r="FT79" s="38"/>
      <c r="FU79" s="38"/>
      <c r="FV79" s="38"/>
      <c r="FW79" s="38"/>
      <c r="FX79" s="38"/>
      <c r="FY79" s="38"/>
      <c r="FZ79" s="38"/>
      <c r="GA79" s="38"/>
      <c r="GB79" s="38"/>
      <c r="GC79" s="38"/>
      <c r="GD79" s="38"/>
      <c r="GE79" s="38"/>
      <c r="GF79" s="38"/>
      <c r="GG79" s="38"/>
      <c r="GH79" s="38"/>
      <c r="GI79" s="38"/>
      <c r="GJ79" s="38"/>
      <c r="GK79" s="38"/>
      <c r="GL79" s="38"/>
      <c r="GM79" s="38"/>
      <c r="GN79" s="38"/>
      <c r="GP79" s="38"/>
      <c r="GQ79" s="38"/>
      <c r="GR79" s="38"/>
      <c r="GS79" s="38"/>
      <c r="GT79" s="38"/>
      <c r="GU79" s="38"/>
      <c r="GV79" s="38"/>
      <c r="GW79" s="38"/>
      <c r="GX79" s="38"/>
      <c r="GY79" s="38"/>
      <c r="GZ79" s="38"/>
    </row>
    <row r="80" spans="1:209" s="26" customFormat="1" ht="15.75" thickBot="1">
      <c r="A80" s="23"/>
      <c r="C80" s="33"/>
      <c r="D80" s="33"/>
      <c r="E80" s="34"/>
      <c r="F80" s="34"/>
      <c r="G80" s="34"/>
      <c r="H80" s="34"/>
      <c r="J80" s="43" t="s">
        <v>190</v>
      </c>
      <c r="K80" s="156"/>
      <c r="L80" s="96"/>
      <c r="M80" s="97"/>
      <c r="N80" s="98"/>
      <c r="O80" s="99"/>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W80" s="38"/>
      <c r="CX80" s="38"/>
      <c r="CY80" s="38"/>
      <c r="CZ80" s="38"/>
      <c r="DA80" s="38"/>
      <c r="DB80" s="38"/>
      <c r="DC80" s="38"/>
      <c r="DD80" s="38"/>
      <c r="DE80" s="38"/>
      <c r="DF80" s="38"/>
      <c r="DG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c r="FG80" s="38"/>
      <c r="FH80" s="38"/>
      <c r="FI80" s="38"/>
      <c r="FJ80" s="38"/>
      <c r="FK80" s="38"/>
      <c r="FL80" s="38"/>
      <c r="FM80" s="38"/>
      <c r="FN80" s="38"/>
      <c r="FO80" s="38"/>
      <c r="FP80" s="38"/>
      <c r="FQ80" s="38"/>
      <c r="FR80" s="38"/>
      <c r="FS80" s="38"/>
      <c r="FT80" s="38"/>
      <c r="FU80" s="38"/>
      <c r="FV80" s="38"/>
      <c r="FW80" s="38"/>
      <c r="FX80" s="38"/>
      <c r="FY80" s="38"/>
      <c r="FZ80" s="38"/>
      <c r="GA80" s="38"/>
      <c r="GB80" s="38"/>
      <c r="GC80" s="38"/>
      <c r="GD80" s="38"/>
      <c r="GE80" s="38"/>
      <c r="GF80" s="38"/>
      <c r="GG80" s="38"/>
      <c r="GH80" s="38"/>
      <c r="GI80" s="38"/>
      <c r="GJ80" s="38"/>
      <c r="GK80" s="38"/>
      <c r="GL80" s="38"/>
      <c r="GM80" s="38"/>
      <c r="GN80" s="38"/>
      <c r="GP80" s="38"/>
      <c r="GQ80" s="38"/>
      <c r="GR80" s="38"/>
      <c r="GS80" s="38"/>
      <c r="GT80" s="38"/>
      <c r="GU80" s="38"/>
      <c r="GV80" s="38"/>
      <c r="GW80" s="38"/>
      <c r="GX80" s="38"/>
      <c r="GY80" s="38"/>
      <c r="GZ80" s="38"/>
    </row>
    <row r="81" spans="1:208" s="26" customFormat="1" ht="15" customHeight="1">
      <c r="A81" s="23"/>
      <c r="C81" s="33"/>
      <c r="D81" s="33"/>
      <c r="E81" s="34"/>
      <c r="F81" s="34"/>
      <c r="G81" s="34"/>
      <c r="H81" s="34"/>
      <c r="J81" s="394" t="s">
        <v>191</v>
      </c>
      <c r="K81" s="395"/>
      <c r="L81" s="396"/>
      <c r="M81" s="190"/>
      <c r="N81" s="123"/>
      <c r="O81" s="100"/>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W81" s="38"/>
      <c r="CX81" s="38"/>
      <c r="CY81" s="38"/>
      <c r="CZ81" s="38"/>
      <c r="DA81" s="38"/>
      <c r="DB81" s="38"/>
      <c r="DC81" s="38"/>
      <c r="DD81" s="38"/>
      <c r="DE81" s="38"/>
      <c r="DF81" s="38"/>
      <c r="DG81" s="38"/>
      <c r="DI81" s="38"/>
      <c r="DJ81" s="38"/>
      <c r="DK81" s="38"/>
      <c r="DL81" s="38"/>
      <c r="DM81" s="38"/>
      <c r="DN81" s="38"/>
      <c r="DO81" s="38"/>
      <c r="DP81" s="38"/>
      <c r="DQ81" s="38"/>
      <c r="DR81" s="38"/>
      <c r="DS81" s="38"/>
      <c r="DT81" s="38"/>
      <c r="DU81" s="38"/>
      <c r="DV81" s="38"/>
      <c r="DW81" s="38"/>
      <c r="DX81" s="38"/>
      <c r="DY81" s="38"/>
      <c r="DZ81" s="38"/>
      <c r="EA81" s="38"/>
      <c r="EB81" s="38"/>
      <c r="EC81" s="38"/>
      <c r="ED81" s="38"/>
      <c r="EE81" s="38"/>
      <c r="EF81" s="38"/>
      <c r="EG81" s="38"/>
      <c r="EH81" s="38"/>
      <c r="EI81" s="38"/>
      <c r="EJ81" s="38"/>
      <c r="EK81" s="38"/>
      <c r="EL81" s="38"/>
      <c r="EM81" s="38"/>
      <c r="EN81" s="38"/>
      <c r="EO81" s="38"/>
      <c r="EP81" s="38"/>
      <c r="EQ81" s="38"/>
      <c r="ER81" s="38"/>
      <c r="ES81" s="38"/>
      <c r="ET81" s="38"/>
      <c r="EU81" s="38"/>
      <c r="EV81" s="38"/>
      <c r="EW81" s="38"/>
      <c r="EX81" s="38"/>
      <c r="EY81" s="38"/>
      <c r="EZ81" s="38"/>
      <c r="FA81" s="38"/>
      <c r="FB81" s="38"/>
      <c r="FC81" s="38"/>
      <c r="FD81" s="38"/>
      <c r="FE81" s="38"/>
      <c r="FF81" s="38"/>
      <c r="FG81" s="38"/>
      <c r="FH81" s="38"/>
      <c r="FI81" s="38"/>
      <c r="FJ81" s="38"/>
      <c r="FK81" s="38"/>
      <c r="FL81" s="38"/>
      <c r="FM81" s="38"/>
      <c r="FN81" s="38"/>
      <c r="FO81" s="38"/>
      <c r="FP81" s="38"/>
      <c r="FQ81" s="38"/>
      <c r="FR81" s="38"/>
      <c r="FS81" s="38"/>
      <c r="FT81" s="38"/>
      <c r="FU81" s="38"/>
      <c r="FV81" s="38"/>
      <c r="FW81" s="38"/>
      <c r="FX81" s="38"/>
      <c r="FY81" s="38"/>
      <c r="FZ81" s="38"/>
      <c r="GA81" s="38"/>
      <c r="GB81" s="38"/>
      <c r="GC81" s="38"/>
      <c r="GD81" s="38"/>
      <c r="GE81" s="38"/>
      <c r="GF81" s="38"/>
      <c r="GG81" s="38"/>
      <c r="GH81" s="38"/>
      <c r="GI81" s="38"/>
      <c r="GJ81" s="38"/>
      <c r="GK81" s="38"/>
      <c r="GL81" s="38"/>
      <c r="GM81" s="38"/>
      <c r="GN81" s="38"/>
      <c r="GP81" s="38"/>
      <c r="GQ81" s="38"/>
      <c r="GR81" s="38"/>
      <c r="GS81" s="38"/>
      <c r="GT81" s="38"/>
      <c r="GU81" s="38"/>
      <c r="GV81" s="38"/>
      <c r="GW81" s="38"/>
      <c r="GX81" s="38"/>
      <c r="GY81" s="38"/>
      <c r="GZ81" s="38"/>
    </row>
    <row r="82" spans="1:208" s="26" customFormat="1" ht="15.75" thickBot="1">
      <c r="A82" s="23"/>
      <c r="C82" s="33"/>
      <c r="D82" s="33"/>
      <c r="E82" s="34"/>
      <c r="F82" s="34"/>
      <c r="G82" s="34"/>
      <c r="H82" s="34"/>
      <c r="J82" s="199" t="s">
        <v>161</v>
      </c>
      <c r="K82" s="200"/>
      <c r="L82" s="201"/>
      <c r="M82" s="101"/>
      <c r="N82" s="81"/>
      <c r="O82" s="102"/>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W82" s="38"/>
      <c r="CX82" s="38"/>
      <c r="CY82" s="38"/>
      <c r="CZ82" s="38"/>
      <c r="DA82" s="38"/>
      <c r="DB82" s="38"/>
      <c r="DC82" s="38"/>
      <c r="DD82" s="38"/>
      <c r="DE82" s="38"/>
      <c r="DF82" s="38"/>
      <c r="DG82" s="38"/>
      <c r="DI82" s="38"/>
      <c r="DJ82" s="38"/>
      <c r="DK82" s="38"/>
      <c r="DL82" s="38"/>
      <c r="DM82" s="38"/>
      <c r="DN82" s="38"/>
      <c r="DO82" s="38"/>
      <c r="DP82" s="38"/>
      <c r="DQ82" s="38"/>
      <c r="DR82" s="38"/>
      <c r="DS82" s="38"/>
      <c r="DT82" s="38"/>
      <c r="DU82" s="38"/>
      <c r="DV82" s="38"/>
      <c r="DW82" s="38"/>
      <c r="DX82" s="38"/>
      <c r="DY82" s="38"/>
      <c r="DZ82" s="38"/>
      <c r="EA82" s="38"/>
      <c r="EB82" s="38"/>
      <c r="EC82" s="38"/>
      <c r="ED82" s="38"/>
      <c r="EE82" s="38"/>
      <c r="EF82" s="38"/>
      <c r="EG82" s="38"/>
      <c r="EH82" s="38"/>
      <c r="EI82" s="38"/>
      <c r="EJ82" s="38"/>
      <c r="EK82" s="38"/>
      <c r="EL82" s="38"/>
      <c r="EM82" s="38"/>
      <c r="EN82" s="38"/>
      <c r="EO82" s="38"/>
      <c r="EP82" s="38"/>
      <c r="EQ82" s="38"/>
      <c r="ER82" s="38"/>
      <c r="ES82" s="38"/>
      <c r="ET82" s="38"/>
      <c r="EU82" s="38"/>
      <c r="EV82" s="38"/>
      <c r="EW82" s="38"/>
      <c r="EX82" s="38"/>
      <c r="EY82" s="38"/>
      <c r="EZ82" s="38"/>
      <c r="FA82" s="38"/>
      <c r="FB82" s="38"/>
      <c r="FC82" s="38"/>
      <c r="FD82" s="38"/>
      <c r="FE82" s="38"/>
      <c r="FF82" s="38"/>
      <c r="FG82" s="38"/>
      <c r="FH82" s="38"/>
      <c r="FI82" s="38"/>
      <c r="FJ82" s="38"/>
      <c r="FK82" s="38"/>
      <c r="FL82" s="38"/>
      <c r="FM82" s="38"/>
      <c r="FN82" s="38"/>
      <c r="FO82" s="38"/>
      <c r="FP82" s="38"/>
      <c r="FQ82" s="38"/>
      <c r="FR82" s="38"/>
      <c r="FS82" s="38"/>
      <c r="FT82" s="38"/>
      <c r="FU82" s="38"/>
      <c r="FV82" s="38"/>
      <c r="FW82" s="38"/>
      <c r="FX82" s="38"/>
      <c r="FY82" s="38"/>
      <c r="FZ82" s="38"/>
      <c r="GA82" s="38"/>
      <c r="GB82" s="38"/>
      <c r="GC82" s="38"/>
      <c r="GD82" s="38"/>
      <c r="GE82" s="38"/>
      <c r="GF82" s="38"/>
      <c r="GG82" s="38"/>
      <c r="GH82" s="38"/>
      <c r="GI82" s="38"/>
      <c r="GJ82" s="38"/>
      <c r="GK82" s="38"/>
      <c r="GL82" s="38"/>
      <c r="GM82" s="38"/>
      <c r="GN82" s="38"/>
      <c r="GP82" s="38"/>
      <c r="GQ82" s="38"/>
      <c r="GR82" s="38"/>
      <c r="GS82" s="38"/>
      <c r="GT82" s="38"/>
      <c r="GU82" s="38"/>
      <c r="GV82" s="38"/>
      <c r="GW82" s="38"/>
      <c r="GX82" s="38"/>
      <c r="GY82" s="38"/>
      <c r="GZ82" s="38"/>
    </row>
    <row r="83" spans="1:208" s="26" customFormat="1" ht="27" customHeight="1" thickBot="1">
      <c r="A83" s="171"/>
      <c r="C83" s="33"/>
      <c r="D83" s="33"/>
      <c r="E83" s="34"/>
      <c r="F83" s="34"/>
      <c r="G83" s="34"/>
      <c r="H83" s="34"/>
      <c r="J83" s="83" t="s">
        <v>192</v>
      </c>
      <c r="K83" s="83"/>
      <c r="L83" s="103"/>
      <c r="M83" s="104"/>
      <c r="N83" s="105">
        <f>SUM(N81:N82)</f>
        <v>0</v>
      </c>
      <c r="O83" s="106"/>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W83" s="38"/>
      <c r="CX83" s="38"/>
      <c r="CY83" s="38"/>
      <c r="CZ83" s="38"/>
      <c r="DA83" s="38"/>
      <c r="DB83" s="38"/>
      <c r="DC83" s="38"/>
      <c r="DD83" s="38"/>
      <c r="DE83" s="38"/>
      <c r="DF83" s="38"/>
      <c r="DG83" s="38"/>
      <c r="DI83" s="38"/>
      <c r="DJ83" s="38"/>
      <c r="DK83" s="38"/>
      <c r="DL83" s="38"/>
      <c r="DM83" s="38"/>
      <c r="DN83" s="38"/>
      <c r="DO83" s="38"/>
      <c r="DP83" s="38"/>
      <c r="DQ83" s="38"/>
      <c r="DR83" s="38"/>
      <c r="DS83" s="38"/>
      <c r="DT83" s="38"/>
      <c r="DU83" s="38"/>
      <c r="DV83" s="38"/>
      <c r="DW83" s="38"/>
      <c r="DX83" s="38"/>
      <c r="DY83" s="38"/>
      <c r="DZ83" s="38"/>
      <c r="EA83" s="38"/>
      <c r="EB83" s="38"/>
      <c r="EC83" s="38"/>
      <c r="ED83" s="38"/>
      <c r="EE83" s="38"/>
      <c r="EF83" s="38"/>
      <c r="EG83" s="38"/>
      <c r="EH83" s="38"/>
      <c r="EI83" s="38"/>
      <c r="EJ83" s="38"/>
      <c r="EK83" s="38"/>
      <c r="EL83" s="38"/>
      <c r="EM83" s="38"/>
      <c r="EN83" s="38"/>
      <c r="EO83" s="38"/>
      <c r="EP83" s="38"/>
      <c r="EQ83" s="38"/>
      <c r="ER83" s="38"/>
      <c r="ES83" s="38"/>
      <c r="ET83" s="38"/>
      <c r="EU83" s="38"/>
      <c r="EV83" s="38"/>
      <c r="EW83" s="38"/>
      <c r="EX83" s="38"/>
      <c r="EY83" s="38"/>
      <c r="EZ83" s="38"/>
      <c r="FA83" s="38"/>
      <c r="FB83" s="38"/>
      <c r="FC83" s="38"/>
      <c r="FD83" s="38"/>
      <c r="FE83" s="38"/>
      <c r="FF83" s="38"/>
      <c r="FG83" s="38"/>
      <c r="FH83" s="38"/>
      <c r="FI83" s="38"/>
      <c r="FJ83" s="38"/>
      <c r="FK83" s="38"/>
      <c r="FL83" s="38"/>
      <c r="FM83" s="38"/>
      <c r="FN83" s="38"/>
      <c r="FO83" s="38"/>
      <c r="FP83" s="38"/>
      <c r="FQ83" s="38"/>
      <c r="FR83" s="38"/>
      <c r="FS83" s="38"/>
      <c r="FT83" s="38"/>
      <c r="FU83" s="38"/>
      <c r="FV83" s="38"/>
      <c r="FW83" s="38"/>
      <c r="FX83" s="38"/>
      <c r="FY83" s="38"/>
      <c r="FZ83" s="38"/>
      <c r="GA83" s="38"/>
      <c r="GB83" s="38"/>
      <c r="GC83" s="38"/>
      <c r="GD83" s="38"/>
      <c r="GE83" s="38"/>
      <c r="GF83" s="38"/>
      <c r="GG83" s="38"/>
      <c r="GH83" s="38"/>
      <c r="GI83" s="38"/>
      <c r="GJ83" s="38"/>
      <c r="GK83" s="38"/>
      <c r="GL83" s="38"/>
      <c r="GM83" s="38"/>
      <c r="GN83" s="38"/>
      <c r="GP83" s="38"/>
      <c r="GQ83" s="38"/>
      <c r="GR83" s="38"/>
      <c r="GS83" s="38"/>
      <c r="GT83" s="38"/>
      <c r="GU83" s="38"/>
      <c r="GV83" s="38"/>
      <c r="GW83" s="38"/>
      <c r="GX83" s="38"/>
      <c r="GY83" s="38"/>
      <c r="GZ83" s="38"/>
    </row>
    <row r="84" spans="1:208" s="26" customFormat="1" ht="15.75" thickBot="1">
      <c r="A84" s="23"/>
      <c r="C84" s="33"/>
      <c r="D84" s="33"/>
      <c r="E84" s="34"/>
      <c r="F84" s="34"/>
      <c r="G84" s="34"/>
      <c r="H84" s="172"/>
      <c r="J84" s="172"/>
      <c r="K84" s="172"/>
      <c r="L84" s="34"/>
      <c r="M84" s="34"/>
      <c r="N84" s="34"/>
      <c r="O84" s="169"/>
    </row>
    <row r="85" spans="1:208" s="26" customFormat="1" ht="15.75" thickBot="1">
      <c r="A85" s="23"/>
      <c r="C85" s="33"/>
      <c r="D85" s="33"/>
      <c r="E85" s="34"/>
      <c r="F85" s="34"/>
      <c r="G85" s="34"/>
      <c r="H85" s="34"/>
      <c r="J85" s="23"/>
      <c r="K85" s="23"/>
      <c r="L85" s="93"/>
      <c r="M85" s="225" t="s">
        <v>193</v>
      </c>
      <c r="N85" s="97"/>
      <c r="O85" s="94" t="s">
        <v>194</v>
      </c>
      <c r="P85" s="173"/>
    </row>
    <row r="86" spans="1:208" s="26" customFormat="1" ht="15.75" customHeight="1">
      <c r="A86" s="23"/>
      <c r="C86" s="33"/>
      <c r="D86" s="33"/>
      <c r="E86" s="34"/>
      <c r="F86" s="34"/>
      <c r="G86" s="34"/>
      <c r="H86" s="34"/>
      <c r="J86" s="202" t="s">
        <v>207</v>
      </c>
      <c r="K86" s="203"/>
      <c r="L86" s="204"/>
      <c r="M86" s="97"/>
      <c r="N86" s="98"/>
      <c r="O86" s="99"/>
    </row>
    <row r="87" spans="1:208" s="26" customFormat="1" ht="15" customHeight="1">
      <c r="A87" s="23"/>
      <c r="C87" s="33"/>
      <c r="D87" s="33"/>
      <c r="E87" s="34"/>
      <c r="F87" s="34"/>
      <c r="G87" s="34"/>
      <c r="H87" s="34"/>
      <c r="J87" s="397" t="s">
        <v>208</v>
      </c>
      <c r="K87" s="398"/>
      <c r="L87" s="399"/>
      <c r="M87" s="190"/>
      <c r="N87" s="123"/>
      <c r="O87" s="100"/>
    </row>
    <row r="88" spans="1:208" s="26" customFormat="1" ht="15.75" thickBot="1">
      <c r="A88" s="23"/>
      <c r="C88" s="33"/>
      <c r="D88" s="33"/>
      <c r="E88" s="34"/>
      <c r="F88" s="34"/>
      <c r="G88" s="34"/>
      <c r="H88" s="34"/>
      <c r="J88" s="208" t="s">
        <v>161</v>
      </c>
      <c r="K88" s="209"/>
      <c r="L88" s="210"/>
      <c r="M88" s="101"/>
      <c r="N88" s="81"/>
      <c r="O88" s="102"/>
    </row>
    <row r="89" spans="1:208" s="26" customFormat="1" ht="15.75" customHeight="1" thickBot="1">
      <c r="A89" s="23"/>
      <c r="C89" s="33"/>
      <c r="D89" s="33"/>
      <c r="E89" s="34"/>
      <c r="F89" s="34"/>
      <c r="G89" s="34"/>
      <c r="H89" s="34"/>
      <c r="J89" s="211" t="s">
        <v>195</v>
      </c>
      <c r="K89" s="212"/>
      <c r="L89" s="213"/>
      <c r="M89" s="104"/>
      <c r="N89" s="105">
        <f>SUM(N87:N88)</f>
        <v>0</v>
      </c>
      <c r="O89" s="106"/>
    </row>
    <row r="90" spans="1:208" s="26" customFormat="1" ht="15.75" thickBot="1">
      <c r="A90" s="23"/>
      <c r="C90" s="33"/>
      <c r="D90" s="33"/>
      <c r="E90" s="34"/>
      <c r="F90" s="34"/>
      <c r="G90" s="34"/>
      <c r="H90" s="23"/>
      <c r="J90" s="23"/>
      <c r="K90" s="23"/>
      <c r="L90" s="23"/>
      <c r="M90" s="23"/>
      <c r="N90" s="23"/>
      <c r="O90" s="23"/>
    </row>
    <row r="91" spans="1:208" ht="15.75" thickBot="1">
      <c r="C91" s="125"/>
      <c r="D91" s="125"/>
      <c r="E91" s="125"/>
      <c r="F91" s="125"/>
      <c r="G91" s="125"/>
      <c r="H91" s="125"/>
      <c r="J91" s="125"/>
      <c r="K91" s="107"/>
      <c r="L91" s="174"/>
      <c r="M91" s="175" t="s">
        <v>196</v>
      </c>
      <c r="N91" s="128" t="s">
        <v>49</v>
      </c>
      <c r="O91" s="227" t="s">
        <v>41</v>
      </c>
      <c r="P91" s="174"/>
      <c r="DI91" s="174"/>
    </row>
    <row r="92" spans="1:208" ht="22.5">
      <c r="J92" s="214" t="s">
        <v>197</v>
      </c>
      <c r="K92" s="215"/>
      <c r="L92" s="215"/>
      <c r="M92" s="176"/>
      <c r="N92" s="177"/>
      <c r="O92" s="178" t="s">
        <v>198</v>
      </c>
    </row>
    <row r="93" spans="1:208" ht="15.75" thickBot="1">
      <c r="J93" s="179"/>
      <c r="K93" s="400" t="s">
        <v>199</v>
      </c>
      <c r="L93" s="401"/>
      <c r="M93" s="180"/>
      <c r="N93" s="181"/>
      <c r="O93" s="181" t="s">
        <v>200</v>
      </c>
    </row>
    <row r="94" spans="1:208" ht="15.75" thickBot="1">
      <c r="J94" s="216" t="s">
        <v>201</v>
      </c>
      <c r="K94" s="217"/>
      <c r="L94" s="218"/>
      <c r="M94" s="182"/>
      <c r="N94" s="183">
        <f>SUM(N93)</f>
        <v>0</v>
      </c>
      <c r="O94" s="184"/>
    </row>
    <row r="95" spans="1:208" ht="15.75" thickBot="1">
      <c r="H95" s="33"/>
      <c r="J95" s="33"/>
      <c r="K95" s="33"/>
    </row>
    <row r="96" spans="1:208" ht="15.75" thickBot="1">
      <c r="J96" s="125"/>
      <c r="K96" s="107"/>
      <c r="L96" s="174"/>
      <c r="M96" s="175" t="s">
        <v>196</v>
      </c>
      <c r="N96" s="85" t="s">
        <v>49</v>
      </c>
      <c r="O96" s="95" t="s">
        <v>41</v>
      </c>
    </row>
    <row r="97" spans="1:15" ht="22.5">
      <c r="J97" s="214" t="s">
        <v>202</v>
      </c>
      <c r="K97" s="215"/>
      <c r="L97" s="215"/>
      <c r="M97" s="176"/>
      <c r="N97" s="185"/>
      <c r="O97" s="178" t="s">
        <v>203</v>
      </c>
    </row>
    <row r="98" spans="1:15" ht="15.75" thickBot="1">
      <c r="J98" s="179"/>
      <c r="K98" s="400" t="s">
        <v>199</v>
      </c>
      <c r="L98" s="401"/>
      <c r="M98" s="180"/>
      <c r="N98" s="181"/>
      <c r="O98" s="181" t="s">
        <v>204</v>
      </c>
    </row>
    <row r="99" spans="1:15" s="171" customFormat="1" ht="27" thickBot="1">
      <c r="A99" s="23"/>
      <c r="J99" s="219" t="s">
        <v>722</v>
      </c>
      <c r="K99" s="220"/>
      <c r="L99" s="221"/>
      <c r="M99" s="186"/>
      <c r="N99" s="187">
        <f>SUM(N98,N94,N89,N83,N69,N57,N51,N42,N36,N26,N20,N77,N63)</f>
        <v>0</v>
      </c>
      <c r="O99" s="188"/>
    </row>
  </sheetData>
  <mergeCells count="86">
    <mergeCell ref="CK9:CV9"/>
    <mergeCell ref="K4:L4"/>
    <mergeCell ref="K5:L5"/>
    <mergeCell ref="E8:E9"/>
    <mergeCell ref="N8:N9"/>
    <mergeCell ref="O8:O9"/>
    <mergeCell ref="Q9:AB9"/>
    <mergeCell ref="AC9:AN9"/>
    <mergeCell ref="AO9:AZ9"/>
    <mergeCell ref="BA9:BL9"/>
    <mergeCell ref="BM9:BX9"/>
    <mergeCell ref="BY9:CJ9"/>
    <mergeCell ref="FR9:GC9"/>
    <mergeCell ref="GD9:GO9"/>
    <mergeCell ref="GP9:HA9"/>
    <mergeCell ref="J24:L24"/>
    <mergeCell ref="E29:E30"/>
    <mergeCell ref="N29:N30"/>
    <mergeCell ref="O29:O30"/>
    <mergeCell ref="Q30:AB30"/>
    <mergeCell ref="AC30:AN30"/>
    <mergeCell ref="AO30:AZ30"/>
    <mergeCell ref="CW9:DH9"/>
    <mergeCell ref="DJ9:DU9"/>
    <mergeCell ref="DV9:EG9"/>
    <mergeCell ref="EH9:ES9"/>
    <mergeCell ref="ET9:FE9"/>
    <mergeCell ref="FF9:FQ9"/>
    <mergeCell ref="FR30:GC30"/>
    <mergeCell ref="GD30:GO30"/>
    <mergeCell ref="BA30:BL30"/>
    <mergeCell ref="BM30:BX30"/>
    <mergeCell ref="BY30:CJ30"/>
    <mergeCell ref="CK30:CV30"/>
    <mergeCell ref="CW30:DH30"/>
    <mergeCell ref="DJ30:DU30"/>
    <mergeCell ref="DV45:EG45"/>
    <mergeCell ref="EH45:ES45"/>
    <mergeCell ref="GP30:HA30"/>
    <mergeCell ref="J40:L40"/>
    <mergeCell ref="E44:E45"/>
    <mergeCell ref="N44:N45"/>
    <mergeCell ref="O44:O45"/>
    <mergeCell ref="Q45:AB45"/>
    <mergeCell ref="AC45:AN45"/>
    <mergeCell ref="AO45:AZ45"/>
    <mergeCell ref="BA45:BL45"/>
    <mergeCell ref="BM45:BX45"/>
    <mergeCell ref="DV30:EG30"/>
    <mergeCell ref="EH30:ES30"/>
    <mergeCell ref="ET30:FE30"/>
    <mergeCell ref="FF30:FQ30"/>
    <mergeCell ref="J55:L55"/>
    <mergeCell ref="BY45:CJ45"/>
    <mergeCell ref="CK45:CV45"/>
    <mergeCell ref="CW45:DH45"/>
    <mergeCell ref="DJ45:DU45"/>
    <mergeCell ref="ET45:FE45"/>
    <mergeCell ref="FF45:FQ45"/>
    <mergeCell ref="FR45:GC45"/>
    <mergeCell ref="GD45:GO45"/>
    <mergeCell ref="GP45:HA45"/>
    <mergeCell ref="J67:L67"/>
    <mergeCell ref="E72:E73"/>
    <mergeCell ref="N72:N73"/>
    <mergeCell ref="O72:O73"/>
    <mergeCell ref="Q73:AB73"/>
    <mergeCell ref="K98:L98"/>
    <mergeCell ref="DJ73:DU73"/>
    <mergeCell ref="DV73:EG73"/>
    <mergeCell ref="EH73:ES73"/>
    <mergeCell ref="ET73:FE73"/>
    <mergeCell ref="AO73:AZ73"/>
    <mergeCell ref="BA73:BL73"/>
    <mergeCell ref="BM73:BX73"/>
    <mergeCell ref="BY73:CJ73"/>
    <mergeCell ref="CK73:CV73"/>
    <mergeCell ref="CW73:DH73"/>
    <mergeCell ref="AC73:AN73"/>
    <mergeCell ref="GD73:GO73"/>
    <mergeCell ref="GP73:HA73"/>
    <mergeCell ref="J81:L81"/>
    <mergeCell ref="J87:L87"/>
    <mergeCell ref="K93:L93"/>
    <mergeCell ref="FF73:FQ73"/>
    <mergeCell ref="FR73:GC73"/>
  </mergeCells>
  <dataValidations count="2">
    <dataValidation type="list" allowBlank="1" showInputMessage="1" showErrorMessage="1" sqref="N4">
      <formula1>$A$3:$A$21</formula1>
    </dataValidation>
    <dataValidation type="list" allowBlank="1" showInputMessage="1" showErrorMessage="1" sqref="N5">
      <formula1>$A$23:$A$32</formula1>
    </dataValidation>
  </dataValidations>
  <pageMargins left="0.70866141732283472" right="0.70866141732283472" top="0.74803149606299213" bottom="0.74803149606299213" header="0.31496062992125984" footer="0.31496062992125984"/>
  <pageSetup paperSize="9" scale="28" fitToWidth="0" orientation="landscape" r:id="rId1"/>
  <headerFooter>
    <oddHeader>&amp;C&amp;14&amp;F</oddHeader>
    <oddFooter>&amp;C&amp;14NATO UNCLASSIFIED</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A99"/>
  <sheetViews>
    <sheetView topLeftCell="B1" zoomScaleNormal="100" zoomScalePageLayoutView="60" workbookViewId="0">
      <selection activeCell="B1" sqref="B1"/>
    </sheetView>
  </sheetViews>
  <sheetFormatPr defaultColWidth="9.140625" defaultRowHeight="15"/>
  <cols>
    <col min="1" max="1" width="20.28515625" style="23" hidden="1" customWidth="1"/>
    <col min="2" max="2" width="1.5703125" style="23" customWidth="1"/>
    <col min="3" max="3" width="2.28515625" style="23" customWidth="1"/>
    <col min="4" max="4" width="27.7109375" style="23" customWidth="1"/>
    <col min="5" max="5" width="14" style="23" customWidth="1"/>
    <col min="6" max="8" width="11.5703125" style="23" bestFit="1" customWidth="1"/>
    <col min="9" max="9" width="11.42578125" style="23" customWidth="1"/>
    <col min="10" max="12" width="11.5703125" style="23" bestFit="1" customWidth="1"/>
    <col min="13" max="13" width="11.5703125" style="23" customWidth="1"/>
    <col min="14" max="14" width="15.7109375" style="23" bestFit="1" customWidth="1"/>
    <col min="15" max="15" width="58.85546875" style="23" customWidth="1"/>
    <col min="16" max="16" width="1.7109375" style="23" customWidth="1"/>
    <col min="17" max="16384" width="9.140625" style="23"/>
  </cols>
  <sheetData>
    <row r="1" spans="1:209" ht="31.5">
      <c r="C1" s="24" t="s">
        <v>719</v>
      </c>
    </row>
    <row r="2" spans="1:209" ht="23.25">
      <c r="C2" s="25"/>
    </row>
    <row r="3" spans="1:209" ht="15.75" thickBot="1">
      <c r="A3" s="23" t="s">
        <v>40</v>
      </c>
      <c r="K3" s="26"/>
      <c r="O3" s="27" t="s">
        <v>41</v>
      </c>
    </row>
    <row r="4" spans="1:209" ht="27" customHeight="1" thickBot="1">
      <c r="A4" s="28" t="s">
        <v>42</v>
      </c>
      <c r="B4" s="29"/>
      <c r="C4" s="29"/>
      <c r="D4" s="29"/>
      <c r="E4" s="29"/>
      <c r="F4" s="29"/>
      <c r="G4" s="29"/>
      <c r="H4" s="29"/>
      <c r="I4" s="29"/>
      <c r="K4" s="408" t="s">
        <v>43</v>
      </c>
      <c r="L4" s="409"/>
      <c r="M4" s="198"/>
      <c r="N4" s="30" t="s">
        <v>42</v>
      </c>
      <c r="O4" s="31"/>
    </row>
    <row r="5" spans="1:209" ht="24.75" customHeight="1" thickBot="1">
      <c r="A5" s="28" t="s">
        <v>44</v>
      </c>
      <c r="B5" s="29"/>
      <c r="C5" s="29"/>
      <c r="D5" s="29"/>
      <c r="E5" s="29"/>
      <c r="F5" s="29"/>
      <c r="G5" s="29"/>
      <c r="H5" s="29"/>
      <c r="I5" s="29"/>
      <c r="K5" s="410" t="s">
        <v>45</v>
      </c>
      <c r="L5" s="411"/>
      <c r="M5" s="198"/>
      <c r="N5" s="30">
        <v>2016</v>
      </c>
      <c r="O5" s="31"/>
    </row>
    <row r="6" spans="1:209">
      <c r="A6" s="28" t="s">
        <v>46</v>
      </c>
      <c r="C6" s="32"/>
      <c r="D6" s="32"/>
    </row>
    <row r="7" spans="1:209" s="26" customFormat="1" ht="15.75" thickBot="1">
      <c r="A7" s="28" t="s">
        <v>47</v>
      </c>
      <c r="C7" s="33"/>
      <c r="D7" s="33"/>
      <c r="E7" s="34"/>
      <c r="F7" s="35"/>
      <c r="G7" s="35"/>
      <c r="H7" s="35"/>
      <c r="I7" s="35"/>
      <c r="J7" s="35"/>
      <c r="K7" s="35"/>
      <c r="L7" s="35"/>
      <c r="M7" s="35"/>
      <c r="N7" s="36"/>
      <c r="O7" s="37"/>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38"/>
      <c r="FC7" s="38"/>
      <c r="FD7" s="38"/>
      <c r="FE7" s="38"/>
      <c r="FF7" s="38"/>
      <c r="FG7" s="38"/>
      <c r="FH7" s="38"/>
      <c r="FI7" s="38"/>
      <c r="FJ7" s="38"/>
      <c r="FK7" s="38"/>
      <c r="FL7" s="38"/>
      <c r="FM7" s="38"/>
      <c r="FN7" s="38"/>
      <c r="FO7" s="38"/>
      <c r="FP7" s="38"/>
      <c r="FQ7" s="38"/>
      <c r="FR7" s="38"/>
      <c r="FS7" s="38"/>
      <c r="FT7" s="38"/>
      <c r="FU7" s="38"/>
      <c r="FV7" s="38"/>
      <c r="FW7" s="38"/>
      <c r="FX7" s="38"/>
      <c r="FY7" s="38"/>
      <c r="FZ7" s="38"/>
      <c r="GA7" s="38"/>
      <c r="GB7" s="38"/>
      <c r="GC7" s="38"/>
      <c r="GD7" s="38"/>
      <c r="GE7" s="38"/>
      <c r="GF7" s="38"/>
      <c r="GG7" s="38"/>
      <c r="GH7" s="38"/>
      <c r="GI7" s="38"/>
      <c r="GJ7" s="38"/>
      <c r="GK7" s="38"/>
      <c r="GL7" s="38"/>
      <c r="GM7" s="38"/>
      <c r="GN7" s="38"/>
      <c r="GO7" s="38"/>
      <c r="GP7" s="38"/>
      <c r="GQ7" s="38"/>
      <c r="GR7" s="38"/>
      <c r="GS7" s="38"/>
      <c r="GT7" s="38"/>
      <c r="GU7" s="38"/>
      <c r="GV7" s="38"/>
      <c r="GW7" s="38"/>
      <c r="GX7" s="38"/>
      <c r="GY7" s="38"/>
      <c r="GZ7" s="38"/>
      <c r="HA7" s="38"/>
    </row>
    <row r="8" spans="1:209" ht="15.75" thickBot="1">
      <c r="A8" s="28" t="s">
        <v>48</v>
      </c>
      <c r="C8" s="32"/>
      <c r="D8" s="32"/>
      <c r="E8" s="402" t="s">
        <v>1</v>
      </c>
      <c r="F8" s="39" t="s">
        <v>11</v>
      </c>
      <c r="G8" s="39" t="s">
        <v>11</v>
      </c>
      <c r="H8" s="39" t="s">
        <v>11</v>
      </c>
      <c r="I8" s="39" t="s">
        <v>11</v>
      </c>
      <c r="J8" s="39" t="s">
        <v>11</v>
      </c>
      <c r="K8" s="39" t="s">
        <v>11</v>
      </c>
      <c r="L8" s="40" t="s">
        <v>11</v>
      </c>
      <c r="M8" s="40" t="s">
        <v>11</v>
      </c>
      <c r="N8" s="404" t="s">
        <v>49</v>
      </c>
      <c r="O8" s="406" t="s">
        <v>41</v>
      </c>
    </row>
    <row r="9" spans="1:209" ht="15.75" thickBot="1">
      <c r="A9" s="28" t="s">
        <v>50</v>
      </c>
      <c r="E9" s="403"/>
      <c r="F9" s="41">
        <f>N5</f>
        <v>2016</v>
      </c>
      <c r="G9" s="41">
        <f t="shared" ref="G9:M9" si="0">F9+1</f>
        <v>2017</v>
      </c>
      <c r="H9" s="41">
        <f>G9+1</f>
        <v>2018</v>
      </c>
      <c r="I9" s="41">
        <f t="shared" si="0"/>
        <v>2019</v>
      </c>
      <c r="J9" s="41">
        <f t="shared" si="0"/>
        <v>2020</v>
      </c>
      <c r="K9" s="41">
        <f t="shared" si="0"/>
        <v>2021</v>
      </c>
      <c r="L9" s="42">
        <f t="shared" si="0"/>
        <v>2022</v>
      </c>
      <c r="M9" s="42">
        <f t="shared" si="0"/>
        <v>2023</v>
      </c>
      <c r="N9" s="405"/>
      <c r="O9" s="407"/>
      <c r="Q9" s="391">
        <f>N5</f>
        <v>2016</v>
      </c>
      <c r="R9" s="392"/>
      <c r="S9" s="392"/>
      <c r="T9" s="392"/>
      <c r="U9" s="392"/>
      <c r="V9" s="392"/>
      <c r="W9" s="392"/>
      <c r="X9" s="392"/>
      <c r="Y9" s="392"/>
      <c r="Z9" s="392"/>
      <c r="AA9" s="392"/>
      <c r="AB9" s="393"/>
      <c r="AC9" s="391">
        <f>Q9+1</f>
        <v>2017</v>
      </c>
      <c r="AD9" s="392"/>
      <c r="AE9" s="392"/>
      <c r="AF9" s="392"/>
      <c r="AG9" s="392"/>
      <c r="AH9" s="392"/>
      <c r="AI9" s="392"/>
      <c r="AJ9" s="392"/>
      <c r="AK9" s="392"/>
      <c r="AL9" s="392"/>
      <c r="AM9" s="392"/>
      <c r="AN9" s="393"/>
      <c r="AO9" s="391">
        <f>AC9+1</f>
        <v>2018</v>
      </c>
      <c r="AP9" s="392"/>
      <c r="AQ9" s="392"/>
      <c r="AR9" s="392"/>
      <c r="AS9" s="392"/>
      <c r="AT9" s="392"/>
      <c r="AU9" s="392"/>
      <c r="AV9" s="392"/>
      <c r="AW9" s="392"/>
      <c r="AX9" s="392"/>
      <c r="AY9" s="392"/>
      <c r="AZ9" s="393"/>
      <c r="BA9" s="391">
        <f t="shared" ref="BA9" si="1">AO9+1</f>
        <v>2019</v>
      </c>
      <c r="BB9" s="392"/>
      <c r="BC9" s="392"/>
      <c r="BD9" s="392"/>
      <c r="BE9" s="392"/>
      <c r="BF9" s="392"/>
      <c r="BG9" s="392"/>
      <c r="BH9" s="392"/>
      <c r="BI9" s="392"/>
      <c r="BJ9" s="392"/>
      <c r="BK9" s="392"/>
      <c r="BL9" s="393"/>
      <c r="BM9" s="391">
        <f t="shared" ref="BM9" si="2">BA9+1</f>
        <v>2020</v>
      </c>
      <c r="BN9" s="392"/>
      <c r="BO9" s="392"/>
      <c r="BP9" s="392"/>
      <c r="BQ9" s="392"/>
      <c r="BR9" s="392"/>
      <c r="BS9" s="392"/>
      <c r="BT9" s="392"/>
      <c r="BU9" s="392"/>
      <c r="BV9" s="392"/>
      <c r="BW9" s="392"/>
      <c r="BX9" s="393"/>
      <c r="BY9" s="391">
        <f t="shared" ref="BY9" si="3">BM9+1</f>
        <v>2021</v>
      </c>
      <c r="BZ9" s="392"/>
      <c r="CA9" s="392"/>
      <c r="CB9" s="392"/>
      <c r="CC9" s="392"/>
      <c r="CD9" s="392"/>
      <c r="CE9" s="392"/>
      <c r="CF9" s="392"/>
      <c r="CG9" s="392"/>
      <c r="CH9" s="392"/>
      <c r="CI9" s="392"/>
      <c r="CJ9" s="393"/>
      <c r="CK9" s="391">
        <f t="shared" ref="CK9" si="4">BY9+1</f>
        <v>2022</v>
      </c>
      <c r="CL9" s="392"/>
      <c r="CM9" s="392"/>
      <c r="CN9" s="392"/>
      <c r="CO9" s="392"/>
      <c r="CP9" s="392"/>
      <c r="CQ9" s="392"/>
      <c r="CR9" s="392"/>
      <c r="CS9" s="392"/>
      <c r="CT9" s="392"/>
      <c r="CU9" s="392"/>
      <c r="CV9" s="393"/>
      <c r="CW9" s="391">
        <f>CK9+1</f>
        <v>2023</v>
      </c>
      <c r="CX9" s="392"/>
      <c r="CY9" s="392"/>
      <c r="CZ9" s="392"/>
      <c r="DA9" s="392"/>
      <c r="DB9" s="392"/>
      <c r="DC9" s="392"/>
      <c r="DD9" s="392"/>
      <c r="DE9" s="392"/>
      <c r="DF9" s="392"/>
      <c r="DG9" s="392"/>
      <c r="DH9" s="393"/>
      <c r="DJ9" s="391">
        <f>Q9</f>
        <v>2016</v>
      </c>
      <c r="DK9" s="392"/>
      <c r="DL9" s="392"/>
      <c r="DM9" s="392"/>
      <c r="DN9" s="392"/>
      <c r="DO9" s="392"/>
      <c r="DP9" s="392"/>
      <c r="DQ9" s="392"/>
      <c r="DR9" s="392"/>
      <c r="DS9" s="392"/>
      <c r="DT9" s="392"/>
      <c r="DU9" s="393"/>
      <c r="DV9" s="391">
        <f>DJ9+1</f>
        <v>2017</v>
      </c>
      <c r="DW9" s="392"/>
      <c r="DX9" s="392"/>
      <c r="DY9" s="392"/>
      <c r="DZ9" s="392"/>
      <c r="EA9" s="392"/>
      <c r="EB9" s="392"/>
      <c r="EC9" s="392"/>
      <c r="ED9" s="392"/>
      <c r="EE9" s="392"/>
      <c r="EF9" s="392"/>
      <c r="EG9" s="393"/>
      <c r="EH9" s="391">
        <f>DV9+1</f>
        <v>2018</v>
      </c>
      <c r="EI9" s="392"/>
      <c r="EJ9" s="392"/>
      <c r="EK9" s="392"/>
      <c r="EL9" s="392"/>
      <c r="EM9" s="392"/>
      <c r="EN9" s="392"/>
      <c r="EO9" s="392"/>
      <c r="EP9" s="392"/>
      <c r="EQ9" s="392"/>
      <c r="ER9" s="392"/>
      <c r="ES9" s="393"/>
      <c r="ET9" s="391">
        <f t="shared" ref="ET9" si="5">EH9+1</f>
        <v>2019</v>
      </c>
      <c r="EU9" s="392"/>
      <c r="EV9" s="392"/>
      <c r="EW9" s="392"/>
      <c r="EX9" s="392"/>
      <c r="EY9" s="392"/>
      <c r="EZ9" s="392"/>
      <c r="FA9" s="392"/>
      <c r="FB9" s="392"/>
      <c r="FC9" s="392"/>
      <c r="FD9" s="392"/>
      <c r="FE9" s="393"/>
      <c r="FF9" s="391">
        <f t="shared" ref="FF9" si="6">ET9+1</f>
        <v>2020</v>
      </c>
      <c r="FG9" s="392"/>
      <c r="FH9" s="392"/>
      <c r="FI9" s="392"/>
      <c r="FJ9" s="392"/>
      <c r="FK9" s="392"/>
      <c r="FL9" s="392"/>
      <c r="FM9" s="392"/>
      <c r="FN9" s="392"/>
      <c r="FO9" s="392"/>
      <c r="FP9" s="392"/>
      <c r="FQ9" s="393"/>
      <c r="FR9" s="391">
        <f t="shared" ref="FR9" si="7">FF9+1</f>
        <v>2021</v>
      </c>
      <c r="FS9" s="392"/>
      <c r="FT9" s="392"/>
      <c r="FU9" s="392"/>
      <c r="FV9" s="392"/>
      <c r="FW9" s="392"/>
      <c r="FX9" s="392"/>
      <c r="FY9" s="392"/>
      <c r="FZ9" s="392"/>
      <c r="GA9" s="392"/>
      <c r="GB9" s="392"/>
      <c r="GC9" s="393"/>
      <c r="GD9" s="391">
        <f t="shared" ref="GD9" si="8">FR9+1</f>
        <v>2022</v>
      </c>
      <c r="GE9" s="392"/>
      <c r="GF9" s="392"/>
      <c r="GG9" s="392"/>
      <c r="GH9" s="392"/>
      <c r="GI9" s="392"/>
      <c r="GJ9" s="392"/>
      <c r="GK9" s="392"/>
      <c r="GL9" s="392"/>
      <c r="GM9" s="392"/>
      <c r="GN9" s="392"/>
      <c r="GO9" s="393"/>
      <c r="GP9" s="391">
        <f t="shared" ref="GP9" si="9">GD9+1</f>
        <v>2023</v>
      </c>
      <c r="GQ9" s="392"/>
      <c r="GR9" s="392"/>
      <c r="GS9" s="392"/>
      <c r="GT9" s="392"/>
      <c r="GU9" s="392"/>
      <c r="GV9" s="392"/>
      <c r="GW9" s="392"/>
      <c r="GX9" s="392"/>
      <c r="GY9" s="392"/>
      <c r="GZ9" s="392"/>
      <c r="HA9" s="393"/>
    </row>
    <row r="10" spans="1:209">
      <c r="A10" s="28" t="s">
        <v>51</v>
      </c>
      <c r="C10" s="43" t="s">
        <v>52</v>
      </c>
      <c r="D10" s="44"/>
      <c r="E10" s="45"/>
      <c r="F10" s="46"/>
      <c r="G10" s="46"/>
      <c r="H10" s="46"/>
      <c r="I10" s="46"/>
      <c r="J10" s="46"/>
      <c r="K10" s="46"/>
      <c r="L10" s="47"/>
      <c r="M10" s="47"/>
      <c r="N10" s="48"/>
      <c r="O10" s="49"/>
      <c r="Q10" s="50" t="s">
        <v>53</v>
      </c>
      <c r="R10" s="51" t="s">
        <v>54</v>
      </c>
      <c r="S10" s="51" t="s">
        <v>55</v>
      </c>
      <c r="T10" s="51" t="s">
        <v>56</v>
      </c>
      <c r="U10" s="51" t="s">
        <v>57</v>
      </c>
      <c r="V10" s="51" t="s">
        <v>58</v>
      </c>
      <c r="W10" s="51" t="s">
        <v>59</v>
      </c>
      <c r="X10" s="51" t="s">
        <v>60</v>
      </c>
      <c r="Y10" s="51" t="s">
        <v>61</v>
      </c>
      <c r="Z10" s="51" t="s">
        <v>62</v>
      </c>
      <c r="AA10" s="51" t="s">
        <v>63</v>
      </c>
      <c r="AB10" s="52" t="s">
        <v>64</v>
      </c>
      <c r="AC10" s="50" t="s">
        <v>65</v>
      </c>
      <c r="AD10" s="51" t="s">
        <v>66</v>
      </c>
      <c r="AE10" s="51" t="s">
        <v>67</v>
      </c>
      <c r="AF10" s="51" t="s">
        <v>68</v>
      </c>
      <c r="AG10" s="51" t="s">
        <v>69</v>
      </c>
      <c r="AH10" s="51" t="s">
        <v>70</v>
      </c>
      <c r="AI10" s="51" t="s">
        <v>71</v>
      </c>
      <c r="AJ10" s="51" t="s">
        <v>72</v>
      </c>
      <c r="AK10" s="51" t="s">
        <v>73</v>
      </c>
      <c r="AL10" s="51" t="s">
        <v>74</v>
      </c>
      <c r="AM10" s="51" t="s">
        <v>75</v>
      </c>
      <c r="AN10" s="52" t="s">
        <v>76</v>
      </c>
      <c r="AO10" s="50" t="s">
        <v>77</v>
      </c>
      <c r="AP10" s="51" t="s">
        <v>78</v>
      </c>
      <c r="AQ10" s="51" t="s">
        <v>79</v>
      </c>
      <c r="AR10" s="51" t="s">
        <v>80</v>
      </c>
      <c r="AS10" s="51" t="s">
        <v>81</v>
      </c>
      <c r="AT10" s="51" t="s">
        <v>82</v>
      </c>
      <c r="AU10" s="51" t="s">
        <v>83</v>
      </c>
      <c r="AV10" s="51" t="s">
        <v>84</v>
      </c>
      <c r="AW10" s="51" t="s">
        <v>85</v>
      </c>
      <c r="AX10" s="51" t="s">
        <v>86</v>
      </c>
      <c r="AY10" s="51" t="s">
        <v>87</v>
      </c>
      <c r="AZ10" s="52" t="s">
        <v>88</v>
      </c>
      <c r="BA10" s="50" t="s">
        <v>89</v>
      </c>
      <c r="BB10" s="51" t="s">
        <v>90</v>
      </c>
      <c r="BC10" s="51" t="s">
        <v>91</v>
      </c>
      <c r="BD10" s="51" t="s">
        <v>92</v>
      </c>
      <c r="BE10" s="51" t="s">
        <v>93</v>
      </c>
      <c r="BF10" s="51" t="s">
        <v>94</v>
      </c>
      <c r="BG10" s="51" t="s">
        <v>95</v>
      </c>
      <c r="BH10" s="51" t="s">
        <v>96</v>
      </c>
      <c r="BI10" s="51" t="s">
        <v>97</v>
      </c>
      <c r="BJ10" s="51" t="s">
        <v>98</v>
      </c>
      <c r="BK10" s="51" t="s">
        <v>99</v>
      </c>
      <c r="BL10" s="52" t="s">
        <v>100</v>
      </c>
      <c r="BM10" s="50" t="s">
        <v>101</v>
      </c>
      <c r="BN10" s="51" t="s">
        <v>102</v>
      </c>
      <c r="BO10" s="51" t="s">
        <v>103</v>
      </c>
      <c r="BP10" s="51" t="s">
        <v>104</v>
      </c>
      <c r="BQ10" s="51" t="s">
        <v>105</v>
      </c>
      <c r="BR10" s="51" t="s">
        <v>106</v>
      </c>
      <c r="BS10" s="51" t="s">
        <v>107</v>
      </c>
      <c r="BT10" s="51" t="s">
        <v>108</v>
      </c>
      <c r="BU10" s="51" t="s">
        <v>109</v>
      </c>
      <c r="BV10" s="51" t="s">
        <v>110</v>
      </c>
      <c r="BW10" s="51" t="s">
        <v>111</v>
      </c>
      <c r="BX10" s="52" t="s">
        <v>112</v>
      </c>
      <c r="BY10" s="50" t="s">
        <v>113</v>
      </c>
      <c r="BZ10" s="51" t="s">
        <v>114</v>
      </c>
      <c r="CA10" s="51" t="s">
        <v>115</v>
      </c>
      <c r="CB10" s="51" t="s">
        <v>116</v>
      </c>
      <c r="CC10" s="51" t="s">
        <v>117</v>
      </c>
      <c r="CD10" s="51" t="s">
        <v>118</v>
      </c>
      <c r="CE10" s="51" t="s">
        <v>119</v>
      </c>
      <c r="CF10" s="51" t="s">
        <v>120</v>
      </c>
      <c r="CG10" s="51" t="s">
        <v>121</v>
      </c>
      <c r="CH10" s="51" t="s">
        <v>122</v>
      </c>
      <c r="CI10" s="51" t="s">
        <v>123</v>
      </c>
      <c r="CJ10" s="52" t="s">
        <v>124</v>
      </c>
      <c r="CK10" s="50" t="s">
        <v>125</v>
      </c>
      <c r="CL10" s="51" t="s">
        <v>126</v>
      </c>
      <c r="CM10" s="51" t="s">
        <v>127</v>
      </c>
      <c r="CN10" s="51" t="s">
        <v>128</v>
      </c>
      <c r="CO10" s="51" t="s">
        <v>129</v>
      </c>
      <c r="CP10" s="51" t="s">
        <v>130</v>
      </c>
      <c r="CQ10" s="51" t="s">
        <v>131</v>
      </c>
      <c r="CR10" s="51" t="s">
        <v>132</v>
      </c>
      <c r="CS10" s="51" t="s">
        <v>133</v>
      </c>
      <c r="CT10" s="51" t="s">
        <v>134</v>
      </c>
      <c r="CU10" s="51" t="s">
        <v>135</v>
      </c>
      <c r="CV10" s="52" t="s">
        <v>136</v>
      </c>
      <c r="CW10" s="50" t="s">
        <v>125</v>
      </c>
      <c r="CX10" s="51" t="s">
        <v>126</v>
      </c>
      <c r="CY10" s="51" t="s">
        <v>127</v>
      </c>
      <c r="CZ10" s="51" t="s">
        <v>128</v>
      </c>
      <c r="DA10" s="51" t="s">
        <v>129</v>
      </c>
      <c r="DB10" s="51" t="s">
        <v>130</v>
      </c>
      <c r="DC10" s="51" t="s">
        <v>131</v>
      </c>
      <c r="DD10" s="51" t="s">
        <v>132</v>
      </c>
      <c r="DE10" s="51" t="s">
        <v>133</v>
      </c>
      <c r="DF10" s="51" t="s">
        <v>134</v>
      </c>
      <c r="DG10" s="51" t="s">
        <v>135</v>
      </c>
      <c r="DH10" s="52" t="s">
        <v>136</v>
      </c>
      <c r="DJ10" s="50" t="s">
        <v>53</v>
      </c>
      <c r="DK10" s="51" t="s">
        <v>54</v>
      </c>
      <c r="DL10" s="51" t="s">
        <v>55</v>
      </c>
      <c r="DM10" s="51" t="s">
        <v>56</v>
      </c>
      <c r="DN10" s="51" t="s">
        <v>57</v>
      </c>
      <c r="DO10" s="51" t="s">
        <v>58</v>
      </c>
      <c r="DP10" s="51" t="s">
        <v>59</v>
      </c>
      <c r="DQ10" s="51" t="s">
        <v>60</v>
      </c>
      <c r="DR10" s="51" t="s">
        <v>61</v>
      </c>
      <c r="DS10" s="51" t="s">
        <v>62</v>
      </c>
      <c r="DT10" s="51" t="s">
        <v>63</v>
      </c>
      <c r="DU10" s="52" t="s">
        <v>64</v>
      </c>
      <c r="DV10" s="50" t="s">
        <v>65</v>
      </c>
      <c r="DW10" s="51" t="s">
        <v>66</v>
      </c>
      <c r="DX10" s="51" t="s">
        <v>67</v>
      </c>
      <c r="DY10" s="51" t="s">
        <v>68</v>
      </c>
      <c r="DZ10" s="51" t="s">
        <v>69</v>
      </c>
      <c r="EA10" s="51" t="s">
        <v>70</v>
      </c>
      <c r="EB10" s="51" t="s">
        <v>71</v>
      </c>
      <c r="EC10" s="51" t="s">
        <v>72</v>
      </c>
      <c r="ED10" s="51" t="s">
        <v>73</v>
      </c>
      <c r="EE10" s="51" t="s">
        <v>74</v>
      </c>
      <c r="EF10" s="51" t="s">
        <v>75</v>
      </c>
      <c r="EG10" s="52" t="s">
        <v>76</v>
      </c>
      <c r="EH10" s="50" t="s">
        <v>77</v>
      </c>
      <c r="EI10" s="51" t="s">
        <v>78</v>
      </c>
      <c r="EJ10" s="51" t="s">
        <v>79</v>
      </c>
      <c r="EK10" s="51" t="s">
        <v>80</v>
      </c>
      <c r="EL10" s="51" t="s">
        <v>81</v>
      </c>
      <c r="EM10" s="51" t="s">
        <v>82</v>
      </c>
      <c r="EN10" s="51" t="s">
        <v>83</v>
      </c>
      <c r="EO10" s="51" t="s">
        <v>84</v>
      </c>
      <c r="EP10" s="51" t="s">
        <v>85</v>
      </c>
      <c r="EQ10" s="51" t="s">
        <v>86</v>
      </c>
      <c r="ER10" s="51" t="s">
        <v>87</v>
      </c>
      <c r="ES10" s="52" t="s">
        <v>88</v>
      </c>
      <c r="ET10" s="50" t="s">
        <v>89</v>
      </c>
      <c r="EU10" s="51" t="s">
        <v>90</v>
      </c>
      <c r="EV10" s="51" t="s">
        <v>91</v>
      </c>
      <c r="EW10" s="51" t="s">
        <v>92</v>
      </c>
      <c r="EX10" s="51" t="s">
        <v>93</v>
      </c>
      <c r="EY10" s="51" t="s">
        <v>94</v>
      </c>
      <c r="EZ10" s="51" t="s">
        <v>95</v>
      </c>
      <c r="FA10" s="51" t="s">
        <v>96</v>
      </c>
      <c r="FB10" s="51" t="s">
        <v>97</v>
      </c>
      <c r="FC10" s="51" t="s">
        <v>98</v>
      </c>
      <c r="FD10" s="51" t="s">
        <v>99</v>
      </c>
      <c r="FE10" s="52" t="s">
        <v>100</v>
      </c>
      <c r="FF10" s="50" t="s">
        <v>101</v>
      </c>
      <c r="FG10" s="51" t="s">
        <v>102</v>
      </c>
      <c r="FH10" s="51" t="s">
        <v>103</v>
      </c>
      <c r="FI10" s="51" t="s">
        <v>104</v>
      </c>
      <c r="FJ10" s="51" t="s">
        <v>105</v>
      </c>
      <c r="FK10" s="51" t="s">
        <v>106</v>
      </c>
      <c r="FL10" s="51" t="s">
        <v>107</v>
      </c>
      <c r="FM10" s="51" t="s">
        <v>108</v>
      </c>
      <c r="FN10" s="51" t="s">
        <v>109</v>
      </c>
      <c r="FO10" s="51" t="s">
        <v>110</v>
      </c>
      <c r="FP10" s="51" t="s">
        <v>111</v>
      </c>
      <c r="FQ10" s="52" t="s">
        <v>112</v>
      </c>
      <c r="FR10" s="50" t="s">
        <v>113</v>
      </c>
      <c r="FS10" s="51" t="s">
        <v>114</v>
      </c>
      <c r="FT10" s="51" t="s">
        <v>115</v>
      </c>
      <c r="FU10" s="51" t="s">
        <v>116</v>
      </c>
      <c r="FV10" s="51" t="s">
        <v>117</v>
      </c>
      <c r="FW10" s="51" t="s">
        <v>118</v>
      </c>
      <c r="FX10" s="51" t="s">
        <v>119</v>
      </c>
      <c r="FY10" s="51" t="s">
        <v>120</v>
      </c>
      <c r="FZ10" s="51" t="s">
        <v>121</v>
      </c>
      <c r="GA10" s="51" t="s">
        <v>122</v>
      </c>
      <c r="GB10" s="51" t="s">
        <v>123</v>
      </c>
      <c r="GC10" s="52" t="s">
        <v>124</v>
      </c>
      <c r="GD10" s="50" t="s">
        <v>125</v>
      </c>
      <c r="GE10" s="51" t="s">
        <v>126</v>
      </c>
      <c r="GF10" s="51" t="s">
        <v>127</v>
      </c>
      <c r="GG10" s="51" t="s">
        <v>128</v>
      </c>
      <c r="GH10" s="51" t="s">
        <v>129</v>
      </c>
      <c r="GI10" s="51" t="s">
        <v>130</v>
      </c>
      <c r="GJ10" s="51" t="s">
        <v>131</v>
      </c>
      <c r="GK10" s="51" t="s">
        <v>132</v>
      </c>
      <c r="GL10" s="51" t="s">
        <v>133</v>
      </c>
      <c r="GM10" s="51" t="s">
        <v>134</v>
      </c>
      <c r="GN10" s="51" t="s">
        <v>135</v>
      </c>
      <c r="GO10" s="52" t="s">
        <v>136</v>
      </c>
      <c r="GP10" s="50" t="s">
        <v>125</v>
      </c>
      <c r="GQ10" s="51" t="s">
        <v>126</v>
      </c>
      <c r="GR10" s="51" t="s">
        <v>127</v>
      </c>
      <c r="GS10" s="51" t="s">
        <v>128</v>
      </c>
      <c r="GT10" s="51" t="s">
        <v>129</v>
      </c>
      <c r="GU10" s="51" t="s">
        <v>130</v>
      </c>
      <c r="GV10" s="51" t="s">
        <v>131</v>
      </c>
      <c r="GW10" s="51" t="s">
        <v>132</v>
      </c>
      <c r="GX10" s="51" t="s">
        <v>133</v>
      </c>
      <c r="GY10" s="51" t="s">
        <v>134</v>
      </c>
      <c r="GZ10" s="51" t="s">
        <v>135</v>
      </c>
      <c r="HA10" s="52" t="s">
        <v>136</v>
      </c>
    </row>
    <row r="11" spans="1:209">
      <c r="A11" s="28" t="s">
        <v>137</v>
      </c>
      <c r="C11" s="53"/>
      <c r="D11" s="54" t="s">
        <v>138</v>
      </c>
      <c r="E11" s="55"/>
      <c r="F11" s="56"/>
      <c r="G11" s="56"/>
      <c r="H11" s="56"/>
      <c r="I11" s="56"/>
      <c r="J11" s="56"/>
      <c r="K11" s="56"/>
      <c r="L11" s="57"/>
      <c r="M11" s="57"/>
      <c r="N11" s="189"/>
      <c r="O11" s="58" t="s">
        <v>139</v>
      </c>
      <c r="Q11" s="59"/>
      <c r="R11" s="60"/>
      <c r="S11" s="60"/>
      <c r="T11" s="60"/>
      <c r="U11" s="60"/>
      <c r="V11" s="60"/>
      <c r="W11" s="60"/>
      <c r="X11" s="60"/>
      <c r="Y11" s="60"/>
      <c r="Z11" s="60"/>
      <c r="AA11" s="60"/>
      <c r="AB11" s="61"/>
      <c r="AC11" s="59"/>
      <c r="AD11" s="60"/>
      <c r="AE11" s="60"/>
      <c r="AF11" s="60"/>
      <c r="AG11" s="60"/>
      <c r="AH11" s="60"/>
      <c r="AI11" s="60"/>
      <c r="AJ11" s="60"/>
      <c r="AK11" s="60"/>
      <c r="AL11" s="60"/>
      <c r="AM11" s="60"/>
      <c r="AN11" s="61"/>
      <c r="AO11" s="59"/>
      <c r="AP11" s="60"/>
      <c r="AQ11" s="60"/>
      <c r="AR11" s="60"/>
      <c r="AS11" s="60"/>
      <c r="AT11" s="60"/>
      <c r="AU11" s="60"/>
      <c r="AV11" s="60"/>
      <c r="AW11" s="60"/>
      <c r="AX11" s="60"/>
      <c r="AY11" s="60"/>
      <c r="AZ11" s="61"/>
      <c r="BA11" s="59"/>
      <c r="BB11" s="60"/>
      <c r="BC11" s="60"/>
      <c r="BD11" s="60"/>
      <c r="BE11" s="60"/>
      <c r="BF11" s="60"/>
      <c r="BG11" s="60"/>
      <c r="BH11" s="60"/>
      <c r="BI11" s="60"/>
      <c r="BJ11" s="60"/>
      <c r="BK11" s="60"/>
      <c r="BL11" s="61"/>
      <c r="BM11" s="59"/>
      <c r="BN11" s="60"/>
      <c r="BO11" s="60"/>
      <c r="BP11" s="60"/>
      <c r="BQ11" s="60"/>
      <c r="BR11" s="60"/>
      <c r="BS11" s="60"/>
      <c r="BT11" s="60"/>
      <c r="BU11" s="60"/>
      <c r="BV11" s="60"/>
      <c r="BW11" s="60"/>
      <c r="BX11" s="61"/>
      <c r="BY11" s="59"/>
      <c r="BZ11" s="60"/>
      <c r="CA11" s="60"/>
      <c r="CB11" s="60"/>
      <c r="CC11" s="60"/>
      <c r="CD11" s="60"/>
      <c r="CE11" s="60"/>
      <c r="CF11" s="60"/>
      <c r="CG11" s="60"/>
      <c r="CH11" s="60"/>
      <c r="CI11" s="60"/>
      <c r="CJ11" s="61"/>
      <c r="CK11" s="59"/>
      <c r="CL11" s="60"/>
      <c r="CM11" s="60"/>
      <c r="CN11" s="60"/>
      <c r="CO11" s="60"/>
      <c r="CP11" s="60"/>
      <c r="CQ11" s="60"/>
      <c r="CR11" s="60"/>
      <c r="CS11" s="60"/>
      <c r="CT11" s="60"/>
      <c r="CU11" s="60"/>
      <c r="CV11" s="61"/>
      <c r="CW11" s="59"/>
      <c r="CX11" s="60"/>
      <c r="CY11" s="60"/>
      <c r="CZ11" s="60"/>
      <c r="DA11" s="60"/>
      <c r="DB11" s="60"/>
      <c r="DC11" s="60"/>
      <c r="DD11" s="60"/>
      <c r="DE11" s="60"/>
      <c r="DF11" s="60"/>
      <c r="DG11" s="60"/>
      <c r="DH11" s="61"/>
      <c r="DJ11" s="59"/>
      <c r="DK11" s="60"/>
      <c r="DL11" s="60"/>
      <c r="DM11" s="60"/>
      <c r="DN11" s="60"/>
      <c r="DO11" s="60"/>
      <c r="DP11" s="60"/>
      <c r="DQ11" s="60"/>
      <c r="DR11" s="60"/>
      <c r="DS11" s="60"/>
      <c r="DT11" s="60"/>
      <c r="DU11" s="61"/>
      <c r="DV11" s="59"/>
      <c r="DW11" s="60"/>
      <c r="DX11" s="60"/>
      <c r="DY11" s="60"/>
      <c r="DZ11" s="60"/>
      <c r="EA11" s="60"/>
      <c r="EB11" s="60"/>
      <c r="EC11" s="60"/>
      <c r="ED11" s="60"/>
      <c r="EE11" s="60"/>
      <c r="EF11" s="60"/>
      <c r="EG11" s="61"/>
      <c r="EH11" s="59"/>
      <c r="EI11" s="60"/>
      <c r="EJ11" s="60"/>
      <c r="EK11" s="60"/>
      <c r="EL11" s="60"/>
      <c r="EM11" s="60"/>
      <c r="EN11" s="60"/>
      <c r="EO11" s="60"/>
      <c r="EP11" s="60"/>
      <c r="EQ11" s="60"/>
      <c r="ER11" s="60"/>
      <c r="ES11" s="61"/>
      <c r="ET11" s="59"/>
      <c r="EU11" s="60"/>
      <c r="EV11" s="60"/>
      <c r="EW11" s="60"/>
      <c r="EX11" s="60"/>
      <c r="EY11" s="60"/>
      <c r="EZ11" s="60"/>
      <c r="FA11" s="60"/>
      <c r="FB11" s="60"/>
      <c r="FC11" s="60"/>
      <c r="FD11" s="60"/>
      <c r="FE11" s="61"/>
      <c r="FF11" s="59"/>
      <c r="FG11" s="60"/>
      <c r="FH11" s="60"/>
      <c r="FI11" s="60"/>
      <c r="FJ11" s="60"/>
      <c r="FK11" s="60"/>
      <c r="FL11" s="60"/>
      <c r="FM11" s="60"/>
      <c r="FN11" s="60"/>
      <c r="FO11" s="60"/>
      <c r="FP11" s="60"/>
      <c r="FQ11" s="61"/>
      <c r="FR11" s="59"/>
      <c r="FS11" s="60"/>
      <c r="FT11" s="60"/>
      <c r="FU11" s="60"/>
      <c r="FV11" s="60"/>
      <c r="FW11" s="60"/>
      <c r="FX11" s="60"/>
      <c r="FY11" s="60"/>
      <c r="FZ11" s="60"/>
      <c r="GA11" s="60"/>
      <c r="GB11" s="60"/>
      <c r="GC11" s="61"/>
      <c r="GD11" s="59"/>
      <c r="GE11" s="60"/>
      <c r="GF11" s="60"/>
      <c r="GG11" s="60"/>
      <c r="GH11" s="60"/>
      <c r="GI11" s="60"/>
      <c r="GJ11" s="60"/>
      <c r="GK11" s="60"/>
      <c r="GL11" s="60"/>
      <c r="GM11" s="60"/>
      <c r="GN11" s="60"/>
      <c r="GO11" s="61"/>
      <c r="GP11" s="59"/>
      <c r="GQ11" s="60"/>
      <c r="GR11" s="60"/>
      <c r="GS11" s="60"/>
      <c r="GT11" s="60"/>
      <c r="GU11" s="60"/>
      <c r="GV11" s="60"/>
      <c r="GW11" s="60"/>
      <c r="GX11" s="60"/>
      <c r="GY11" s="60"/>
      <c r="GZ11" s="60"/>
      <c r="HA11" s="61"/>
    </row>
    <row r="12" spans="1:209" ht="22.5">
      <c r="A12" s="28" t="s">
        <v>140</v>
      </c>
      <c r="C12" s="53"/>
      <c r="D12" s="62" t="s">
        <v>141</v>
      </c>
      <c r="E12" s="63">
        <f>SUM(Q12:DH12)</f>
        <v>0</v>
      </c>
      <c r="F12" s="64"/>
      <c r="G12" s="64"/>
      <c r="H12" s="64"/>
      <c r="I12" s="64"/>
      <c r="J12" s="64"/>
      <c r="K12" s="64"/>
      <c r="L12" s="65"/>
      <c r="M12" s="65"/>
      <c r="N12" s="66">
        <f>SUM(DJ12:HA12)</f>
        <v>0</v>
      </c>
      <c r="O12" s="67"/>
      <c r="Q12" s="68"/>
      <c r="R12" s="69"/>
      <c r="S12" s="69"/>
      <c r="T12" s="69"/>
      <c r="U12" s="69"/>
      <c r="V12" s="69"/>
      <c r="W12" s="69"/>
      <c r="X12" s="69"/>
      <c r="Y12" s="69"/>
      <c r="Z12" s="69"/>
      <c r="AA12" s="69"/>
      <c r="AB12" s="70"/>
      <c r="AC12" s="68"/>
      <c r="AD12" s="69"/>
      <c r="AE12" s="69"/>
      <c r="AF12" s="69"/>
      <c r="AG12" s="69"/>
      <c r="AH12" s="69"/>
      <c r="AI12" s="69"/>
      <c r="AJ12" s="69"/>
      <c r="AK12" s="69"/>
      <c r="AL12" s="69"/>
      <c r="AM12" s="69"/>
      <c r="AN12" s="70"/>
      <c r="AO12" s="68"/>
      <c r="AP12" s="69"/>
      <c r="AQ12" s="69"/>
      <c r="AR12" s="69"/>
      <c r="AS12" s="69"/>
      <c r="AT12" s="69"/>
      <c r="AU12" s="69"/>
      <c r="AV12" s="69"/>
      <c r="AW12" s="69"/>
      <c r="AX12" s="69"/>
      <c r="AY12" s="69"/>
      <c r="AZ12" s="70"/>
      <c r="BA12" s="68"/>
      <c r="BB12" s="69"/>
      <c r="BC12" s="69"/>
      <c r="BD12" s="69"/>
      <c r="BE12" s="69"/>
      <c r="BF12" s="69"/>
      <c r="BG12" s="69"/>
      <c r="BH12" s="69"/>
      <c r="BI12" s="69"/>
      <c r="BJ12" s="69"/>
      <c r="BK12" s="69"/>
      <c r="BL12" s="70"/>
      <c r="BM12" s="68"/>
      <c r="BN12" s="69"/>
      <c r="BO12" s="69"/>
      <c r="BP12" s="69"/>
      <c r="BQ12" s="69"/>
      <c r="BR12" s="69"/>
      <c r="BS12" s="69"/>
      <c r="BT12" s="69"/>
      <c r="BU12" s="69"/>
      <c r="BV12" s="69"/>
      <c r="BW12" s="69"/>
      <c r="BX12" s="70"/>
      <c r="BY12" s="68"/>
      <c r="BZ12" s="69"/>
      <c r="CA12" s="69"/>
      <c r="CB12" s="69"/>
      <c r="CC12" s="69"/>
      <c r="CD12" s="69"/>
      <c r="CE12" s="69"/>
      <c r="CF12" s="69"/>
      <c r="CG12" s="69"/>
      <c r="CH12" s="69"/>
      <c r="CI12" s="69"/>
      <c r="CJ12" s="70"/>
      <c r="CK12" s="68"/>
      <c r="CL12" s="69"/>
      <c r="CM12" s="69"/>
      <c r="CN12" s="69"/>
      <c r="CO12" s="69"/>
      <c r="CP12" s="69"/>
      <c r="CQ12" s="69"/>
      <c r="CR12" s="69"/>
      <c r="CS12" s="69"/>
      <c r="CT12" s="69"/>
      <c r="CU12" s="69"/>
      <c r="CV12" s="70"/>
      <c r="CW12" s="68"/>
      <c r="CX12" s="69"/>
      <c r="CY12" s="69"/>
      <c r="CZ12" s="69"/>
      <c r="DA12" s="69"/>
      <c r="DB12" s="69"/>
      <c r="DC12" s="69"/>
      <c r="DD12" s="69"/>
      <c r="DE12" s="69"/>
      <c r="DF12" s="69"/>
      <c r="DG12" s="69"/>
      <c r="DH12" s="70"/>
      <c r="DJ12" s="59">
        <f t="shared" ref="DJ12:DU13" si="10">$F12*Q12</f>
        <v>0</v>
      </c>
      <c r="DK12" s="59">
        <f t="shared" si="10"/>
        <v>0</v>
      </c>
      <c r="DL12" s="59">
        <f t="shared" si="10"/>
        <v>0</v>
      </c>
      <c r="DM12" s="59">
        <f t="shared" si="10"/>
        <v>0</v>
      </c>
      <c r="DN12" s="59">
        <f t="shared" si="10"/>
        <v>0</v>
      </c>
      <c r="DO12" s="59">
        <f t="shared" si="10"/>
        <v>0</v>
      </c>
      <c r="DP12" s="59">
        <f t="shared" si="10"/>
        <v>0</v>
      </c>
      <c r="DQ12" s="59">
        <f t="shared" si="10"/>
        <v>0</v>
      </c>
      <c r="DR12" s="59">
        <f t="shared" si="10"/>
        <v>0</v>
      </c>
      <c r="DS12" s="59">
        <f t="shared" si="10"/>
        <v>0</v>
      </c>
      <c r="DT12" s="59">
        <f t="shared" si="10"/>
        <v>0</v>
      </c>
      <c r="DU12" s="59">
        <f t="shared" si="10"/>
        <v>0</v>
      </c>
      <c r="DV12" s="59">
        <f t="shared" ref="DV12:EG13" si="11">$G12*AC12</f>
        <v>0</v>
      </c>
      <c r="DW12" s="59">
        <f t="shared" si="11"/>
        <v>0</v>
      </c>
      <c r="DX12" s="59">
        <f t="shared" si="11"/>
        <v>0</v>
      </c>
      <c r="DY12" s="59">
        <f t="shared" si="11"/>
        <v>0</v>
      </c>
      <c r="DZ12" s="59">
        <f t="shared" si="11"/>
        <v>0</v>
      </c>
      <c r="EA12" s="59">
        <f t="shared" si="11"/>
        <v>0</v>
      </c>
      <c r="EB12" s="59">
        <f t="shared" si="11"/>
        <v>0</v>
      </c>
      <c r="EC12" s="59">
        <f t="shared" si="11"/>
        <v>0</v>
      </c>
      <c r="ED12" s="59">
        <f t="shared" si="11"/>
        <v>0</v>
      </c>
      <c r="EE12" s="59">
        <f t="shared" si="11"/>
        <v>0</v>
      </c>
      <c r="EF12" s="59">
        <f t="shared" si="11"/>
        <v>0</v>
      </c>
      <c r="EG12" s="59">
        <f t="shared" si="11"/>
        <v>0</v>
      </c>
      <c r="EH12" s="59">
        <f t="shared" ref="EH12:ES13" si="12">$H12*AO12</f>
        <v>0</v>
      </c>
      <c r="EI12" s="59">
        <f t="shared" si="12"/>
        <v>0</v>
      </c>
      <c r="EJ12" s="59">
        <f t="shared" si="12"/>
        <v>0</v>
      </c>
      <c r="EK12" s="59">
        <f t="shared" si="12"/>
        <v>0</v>
      </c>
      <c r="EL12" s="59">
        <f t="shared" si="12"/>
        <v>0</v>
      </c>
      <c r="EM12" s="59">
        <f t="shared" si="12"/>
        <v>0</v>
      </c>
      <c r="EN12" s="59">
        <f t="shared" si="12"/>
        <v>0</v>
      </c>
      <c r="EO12" s="59">
        <f t="shared" si="12"/>
        <v>0</v>
      </c>
      <c r="EP12" s="59">
        <f t="shared" si="12"/>
        <v>0</v>
      </c>
      <c r="EQ12" s="59">
        <f t="shared" si="12"/>
        <v>0</v>
      </c>
      <c r="ER12" s="59">
        <f t="shared" si="12"/>
        <v>0</v>
      </c>
      <c r="ES12" s="59">
        <f t="shared" si="12"/>
        <v>0</v>
      </c>
      <c r="ET12" s="59">
        <f t="shared" ref="ET12:FE13" si="13">$I12*BA12</f>
        <v>0</v>
      </c>
      <c r="EU12" s="59">
        <f t="shared" si="13"/>
        <v>0</v>
      </c>
      <c r="EV12" s="59">
        <f t="shared" si="13"/>
        <v>0</v>
      </c>
      <c r="EW12" s="59">
        <f t="shared" si="13"/>
        <v>0</v>
      </c>
      <c r="EX12" s="59">
        <f t="shared" si="13"/>
        <v>0</v>
      </c>
      <c r="EY12" s="59">
        <f t="shared" si="13"/>
        <v>0</v>
      </c>
      <c r="EZ12" s="59">
        <f t="shared" si="13"/>
        <v>0</v>
      </c>
      <c r="FA12" s="59">
        <f t="shared" si="13"/>
        <v>0</v>
      </c>
      <c r="FB12" s="59">
        <f t="shared" si="13"/>
        <v>0</v>
      </c>
      <c r="FC12" s="59">
        <f t="shared" si="13"/>
        <v>0</v>
      </c>
      <c r="FD12" s="59">
        <f t="shared" si="13"/>
        <v>0</v>
      </c>
      <c r="FE12" s="59">
        <f t="shared" si="13"/>
        <v>0</v>
      </c>
      <c r="FF12" s="59">
        <f t="shared" ref="FF12:FQ13" si="14">$J12*BM12</f>
        <v>0</v>
      </c>
      <c r="FG12" s="59">
        <f t="shared" si="14"/>
        <v>0</v>
      </c>
      <c r="FH12" s="59">
        <f t="shared" si="14"/>
        <v>0</v>
      </c>
      <c r="FI12" s="59">
        <f t="shared" si="14"/>
        <v>0</v>
      </c>
      <c r="FJ12" s="59">
        <f t="shared" si="14"/>
        <v>0</v>
      </c>
      <c r="FK12" s="59">
        <f t="shared" si="14"/>
        <v>0</v>
      </c>
      <c r="FL12" s="59">
        <f t="shared" si="14"/>
        <v>0</v>
      </c>
      <c r="FM12" s="59">
        <f t="shared" si="14"/>
        <v>0</v>
      </c>
      <c r="FN12" s="59">
        <f t="shared" si="14"/>
        <v>0</v>
      </c>
      <c r="FO12" s="59">
        <f t="shared" si="14"/>
        <v>0</v>
      </c>
      <c r="FP12" s="59">
        <f t="shared" si="14"/>
        <v>0</v>
      </c>
      <c r="FQ12" s="59">
        <f t="shared" si="14"/>
        <v>0</v>
      </c>
      <c r="FR12" s="59">
        <f t="shared" ref="FR12:GC13" si="15">$K12*BY12</f>
        <v>0</v>
      </c>
      <c r="FS12" s="59">
        <f t="shared" si="15"/>
        <v>0</v>
      </c>
      <c r="FT12" s="59">
        <f t="shared" si="15"/>
        <v>0</v>
      </c>
      <c r="FU12" s="59">
        <f t="shared" si="15"/>
        <v>0</v>
      </c>
      <c r="FV12" s="59">
        <f t="shared" si="15"/>
        <v>0</v>
      </c>
      <c r="FW12" s="59">
        <f t="shared" si="15"/>
        <v>0</v>
      </c>
      <c r="FX12" s="59">
        <f t="shared" si="15"/>
        <v>0</v>
      </c>
      <c r="FY12" s="59">
        <f t="shared" si="15"/>
        <v>0</v>
      </c>
      <c r="FZ12" s="59">
        <f t="shared" si="15"/>
        <v>0</v>
      </c>
      <c r="GA12" s="59">
        <f t="shared" si="15"/>
        <v>0</v>
      </c>
      <c r="GB12" s="59">
        <f t="shared" si="15"/>
        <v>0</v>
      </c>
      <c r="GC12" s="59">
        <f t="shared" si="15"/>
        <v>0</v>
      </c>
      <c r="GD12" s="59">
        <f>$L12*CW12</f>
        <v>0</v>
      </c>
      <c r="GE12" s="59">
        <f t="shared" ref="GE12:GO13" si="16">$L12*CX12</f>
        <v>0</v>
      </c>
      <c r="GF12" s="59">
        <f t="shared" si="16"/>
        <v>0</v>
      </c>
      <c r="GG12" s="59">
        <f t="shared" si="16"/>
        <v>0</v>
      </c>
      <c r="GH12" s="59">
        <f t="shared" si="16"/>
        <v>0</v>
      </c>
      <c r="GI12" s="59">
        <f t="shared" si="16"/>
        <v>0</v>
      </c>
      <c r="GJ12" s="59">
        <f t="shared" si="16"/>
        <v>0</v>
      </c>
      <c r="GK12" s="59">
        <f t="shared" si="16"/>
        <v>0</v>
      </c>
      <c r="GL12" s="59">
        <f t="shared" si="16"/>
        <v>0</v>
      </c>
      <c r="GM12" s="59">
        <f t="shared" si="16"/>
        <v>0</v>
      </c>
      <c r="GN12" s="59">
        <f t="shared" si="16"/>
        <v>0</v>
      </c>
      <c r="GO12" s="59">
        <f t="shared" si="16"/>
        <v>0</v>
      </c>
      <c r="GP12" s="59">
        <f>$L12*DI12</f>
        <v>0</v>
      </c>
      <c r="GQ12" s="59">
        <f t="shared" ref="GQ12:HA13" si="17">$L12*DJ12</f>
        <v>0</v>
      </c>
      <c r="GR12" s="59">
        <f t="shared" si="17"/>
        <v>0</v>
      </c>
      <c r="GS12" s="59">
        <f t="shared" si="17"/>
        <v>0</v>
      </c>
      <c r="GT12" s="59">
        <f t="shared" si="17"/>
        <v>0</v>
      </c>
      <c r="GU12" s="59">
        <f t="shared" si="17"/>
        <v>0</v>
      </c>
      <c r="GV12" s="59">
        <f t="shared" si="17"/>
        <v>0</v>
      </c>
      <c r="GW12" s="59">
        <f t="shared" si="17"/>
        <v>0</v>
      </c>
      <c r="GX12" s="59">
        <f t="shared" si="17"/>
        <v>0</v>
      </c>
      <c r="GY12" s="59">
        <f t="shared" si="17"/>
        <v>0</v>
      </c>
      <c r="GZ12" s="59">
        <f t="shared" si="17"/>
        <v>0</v>
      </c>
      <c r="HA12" s="59">
        <f t="shared" si="17"/>
        <v>0</v>
      </c>
    </row>
    <row r="13" spans="1:209">
      <c r="A13" s="28" t="s">
        <v>142</v>
      </c>
      <c r="C13" s="53"/>
      <c r="D13" s="62" t="s">
        <v>143</v>
      </c>
      <c r="E13" s="63">
        <f>SUM(Q13:DH13)</f>
        <v>0</v>
      </c>
      <c r="F13" s="64"/>
      <c r="G13" s="64"/>
      <c r="H13" s="64"/>
      <c r="I13" s="64"/>
      <c r="J13" s="64"/>
      <c r="K13" s="64"/>
      <c r="L13" s="65"/>
      <c r="M13" s="65"/>
      <c r="N13" s="66">
        <f>SUM(DJ13:HA13)</f>
        <v>0</v>
      </c>
      <c r="O13" s="67"/>
      <c r="Q13" s="68"/>
      <c r="R13" s="69"/>
      <c r="S13" s="69"/>
      <c r="T13" s="69"/>
      <c r="U13" s="69"/>
      <c r="V13" s="69"/>
      <c r="W13" s="69"/>
      <c r="X13" s="69"/>
      <c r="Y13" s="69"/>
      <c r="Z13" s="69"/>
      <c r="AA13" s="69"/>
      <c r="AB13" s="70"/>
      <c r="AC13" s="68"/>
      <c r="AD13" s="69"/>
      <c r="AE13" s="69"/>
      <c r="AF13" s="69"/>
      <c r="AG13" s="69"/>
      <c r="AH13" s="69"/>
      <c r="AI13" s="69"/>
      <c r="AJ13" s="69"/>
      <c r="AK13" s="69"/>
      <c r="AL13" s="69"/>
      <c r="AM13" s="69"/>
      <c r="AN13" s="70"/>
      <c r="AO13" s="68"/>
      <c r="AP13" s="69"/>
      <c r="AQ13" s="69"/>
      <c r="AR13" s="69"/>
      <c r="AS13" s="69"/>
      <c r="AT13" s="69"/>
      <c r="AU13" s="69"/>
      <c r="AV13" s="69"/>
      <c r="AW13" s="69"/>
      <c r="AX13" s="69"/>
      <c r="AY13" s="69"/>
      <c r="AZ13" s="70"/>
      <c r="BA13" s="68"/>
      <c r="BB13" s="69"/>
      <c r="BC13" s="69"/>
      <c r="BD13" s="69"/>
      <c r="BE13" s="69"/>
      <c r="BF13" s="69"/>
      <c r="BG13" s="69"/>
      <c r="BH13" s="69"/>
      <c r="BI13" s="69"/>
      <c r="BJ13" s="69"/>
      <c r="BK13" s="69"/>
      <c r="BL13" s="70"/>
      <c r="BM13" s="68"/>
      <c r="BN13" s="69"/>
      <c r="BO13" s="69"/>
      <c r="BP13" s="69"/>
      <c r="BQ13" s="69"/>
      <c r="BR13" s="69"/>
      <c r="BS13" s="69"/>
      <c r="BT13" s="69"/>
      <c r="BU13" s="69"/>
      <c r="BV13" s="69"/>
      <c r="BW13" s="69"/>
      <c r="BX13" s="70"/>
      <c r="BY13" s="68"/>
      <c r="BZ13" s="69"/>
      <c r="CA13" s="69"/>
      <c r="CB13" s="69"/>
      <c r="CC13" s="69"/>
      <c r="CD13" s="69"/>
      <c r="CE13" s="69"/>
      <c r="CF13" s="69"/>
      <c r="CG13" s="69"/>
      <c r="CH13" s="69"/>
      <c r="CI13" s="69"/>
      <c r="CJ13" s="70"/>
      <c r="CK13" s="68"/>
      <c r="CL13" s="69"/>
      <c r="CM13" s="69"/>
      <c r="CN13" s="69"/>
      <c r="CO13" s="69"/>
      <c r="CP13" s="69"/>
      <c r="CQ13" s="69"/>
      <c r="CR13" s="69"/>
      <c r="CS13" s="69"/>
      <c r="CT13" s="69"/>
      <c r="CU13" s="69"/>
      <c r="CV13" s="70"/>
      <c r="CW13" s="68"/>
      <c r="CX13" s="69"/>
      <c r="CY13" s="69"/>
      <c r="CZ13" s="69"/>
      <c r="DA13" s="69"/>
      <c r="DB13" s="69"/>
      <c r="DC13" s="69"/>
      <c r="DD13" s="69"/>
      <c r="DE13" s="69"/>
      <c r="DF13" s="69"/>
      <c r="DG13" s="69"/>
      <c r="DH13" s="70"/>
      <c r="DJ13" s="59">
        <f t="shared" si="10"/>
        <v>0</v>
      </c>
      <c r="DK13" s="59">
        <f t="shared" si="10"/>
        <v>0</v>
      </c>
      <c r="DL13" s="59">
        <f t="shared" si="10"/>
        <v>0</v>
      </c>
      <c r="DM13" s="59">
        <f t="shared" si="10"/>
        <v>0</v>
      </c>
      <c r="DN13" s="59">
        <f t="shared" si="10"/>
        <v>0</v>
      </c>
      <c r="DO13" s="59">
        <f t="shared" si="10"/>
        <v>0</v>
      </c>
      <c r="DP13" s="59">
        <f t="shared" si="10"/>
        <v>0</v>
      </c>
      <c r="DQ13" s="59">
        <f t="shared" si="10"/>
        <v>0</v>
      </c>
      <c r="DR13" s="59">
        <f t="shared" si="10"/>
        <v>0</v>
      </c>
      <c r="DS13" s="59">
        <f t="shared" si="10"/>
        <v>0</v>
      </c>
      <c r="DT13" s="59">
        <f t="shared" si="10"/>
        <v>0</v>
      </c>
      <c r="DU13" s="59">
        <f t="shared" si="10"/>
        <v>0</v>
      </c>
      <c r="DV13" s="59">
        <f t="shared" si="11"/>
        <v>0</v>
      </c>
      <c r="DW13" s="59">
        <f t="shared" si="11"/>
        <v>0</v>
      </c>
      <c r="DX13" s="59">
        <f t="shared" si="11"/>
        <v>0</v>
      </c>
      <c r="DY13" s="59">
        <f t="shared" si="11"/>
        <v>0</v>
      </c>
      <c r="DZ13" s="59">
        <f t="shared" si="11"/>
        <v>0</v>
      </c>
      <c r="EA13" s="59">
        <f t="shared" si="11"/>
        <v>0</v>
      </c>
      <c r="EB13" s="59">
        <f t="shared" si="11"/>
        <v>0</v>
      </c>
      <c r="EC13" s="59">
        <f t="shared" si="11"/>
        <v>0</v>
      </c>
      <c r="ED13" s="59">
        <f t="shared" si="11"/>
        <v>0</v>
      </c>
      <c r="EE13" s="59">
        <f t="shared" si="11"/>
        <v>0</v>
      </c>
      <c r="EF13" s="59">
        <f t="shared" si="11"/>
        <v>0</v>
      </c>
      <c r="EG13" s="59">
        <f t="shared" si="11"/>
        <v>0</v>
      </c>
      <c r="EH13" s="59">
        <f t="shared" si="12"/>
        <v>0</v>
      </c>
      <c r="EI13" s="59">
        <f t="shared" si="12"/>
        <v>0</v>
      </c>
      <c r="EJ13" s="59">
        <f t="shared" si="12"/>
        <v>0</v>
      </c>
      <c r="EK13" s="59">
        <f t="shared" si="12"/>
        <v>0</v>
      </c>
      <c r="EL13" s="59">
        <f t="shared" si="12"/>
        <v>0</v>
      </c>
      <c r="EM13" s="59">
        <f t="shared" si="12"/>
        <v>0</v>
      </c>
      <c r="EN13" s="59">
        <f t="shared" si="12"/>
        <v>0</v>
      </c>
      <c r="EO13" s="59">
        <f t="shared" si="12"/>
        <v>0</v>
      </c>
      <c r="EP13" s="59">
        <f t="shared" si="12"/>
        <v>0</v>
      </c>
      <c r="EQ13" s="59">
        <f t="shared" si="12"/>
        <v>0</v>
      </c>
      <c r="ER13" s="59">
        <f t="shared" si="12"/>
        <v>0</v>
      </c>
      <c r="ES13" s="59">
        <f t="shared" si="12"/>
        <v>0</v>
      </c>
      <c r="ET13" s="59">
        <f t="shared" si="13"/>
        <v>0</v>
      </c>
      <c r="EU13" s="59">
        <f t="shared" si="13"/>
        <v>0</v>
      </c>
      <c r="EV13" s="59">
        <f t="shared" si="13"/>
        <v>0</v>
      </c>
      <c r="EW13" s="59">
        <f t="shared" si="13"/>
        <v>0</v>
      </c>
      <c r="EX13" s="59">
        <f t="shared" si="13"/>
        <v>0</v>
      </c>
      <c r="EY13" s="59">
        <f t="shared" si="13"/>
        <v>0</v>
      </c>
      <c r="EZ13" s="59">
        <f t="shared" si="13"/>
        <v>0</v>
      </c>
      <c r="FA13" s="59">
        <f t="shared" si="13"/>
        <v>0</v>
      </c>
      <c r="FB13" s="59">
        <f t="shared" si="13"/>
        <v>0</v>
      </c>
      <c r="FC13" s="59">
        <f t="shared" si="13"/>
        <v>0</v>
      </c>
      <c r="FD13" s="59">
        <f t="shared" si="13"/>
        <v>0</v>
      </c>
      <c r="FE13" s="59">
        <f t="shared" si="13"/>
        <v>0</v>
      </c>
      <c r="FF13" s="59">
        <f t="shared" si="14"/>
        <v>0</v>
      </c>
      <c r="FG13" s="59">
        <f t="shared" si="14"/>
        <v>0</v>
      </c>
      <c r="FH13" s="59">
        <f t="shared" si="14"/>
        <v>0</v>
      </c>
      <c r="FI13" s="59">
        <f t="shared" si="14"/>
        <v>0</v>
      </c>
      <c r="FJ13" s="59">
        <f t="shared" si="14"/>
        <v>0</v>
      </c>
      <c r="FK13" s="59">
        <f t="shared" si="14"/>
        <v>0</v>
      </c>
      <c r="FL13" s="59">
        <f t="shared" si="14"/>
        <v>0</v>
      </c>
      <c r="FM13" s="59">
        <f t="shared" si="14"/>
        <v>0</v>
      </c>
      <c r="FN13" s="59">
        <f t="shared" si="14"/>
        <v>0</v>
      </c>
      <c r="FO13" s="59">
        <f t="shared" si="14"/>
        <v>0</v>
      </c>
      <c r="FP13" s="59">
        <f t="shared" si="14"/>
        <v>0</v>
      </c>
      <c r="FQ13" s="59">
        <f t="shared" si="14"/>
        <v>0</v>
      </c>
      <c r="FR13" s="59">
        <f t="shared" si="15"/>
        <v>0</v>
      </c>
      <c r="FS13" s="59">
        <f t="shared" si="15"/>
        <v>0</v>
      </c>
      <c r="FT13" s="59">
        <f t="shared" si="15"/>
        <v>0</v>
      </c>
      <c r="FU13" s="59">
        <f t="shared" si="15"/>
        <v>0</v>
      </c>
      <c r="FV13" s="59">
        <f t="shared" si="15"/>
        <v>0</v>
      </c>
      <c r="FW13" s="59">
        <f t="shared" si="15"/>
        <v>0</v>
      </c>
      <c r="FX13" s="59">
        <f t="shared" si="15"/>
        <v>0</v>
      </c>
      <c r="FY13" s="59">
        <f t="shared" si="15"/>
        <v>0</v>
      </c>
      <c r="FZ13" s="59">
        <f t="shared" si="15"/>
        <v>0</v>
      </c>
      <c r="GA13" s="59">
        <f t="shared" si="15"/>
        <v>0</v>
      </c>
      <c r="GB13" s="59">
        <f t="shared" si="15"/>
        <v>0</v>
      </c>
      <c r="GC13" s="59">
        <f t="shared" si="15"/>
        <v>0</v>
      </c>
      <c r="GD13" s="59">
        <f>$L13*CW13</f>
        <v>0</v>
      </c>
      <c r="GE13" s="59">
        <f t="shared" si="16"/>
        <v>0</v>
      </c>
      <c r="GF13" s="59">
        <f t="shared" si="16"/>
        <v>0</v>
      </c>
      <c r="GG13" s="59">
        <f t="shared" si="16"/>
        <v>0</v>
      </c>
      <c r="GH13" s="59">
        <f t="shared" si="16"/>
        <v>0</v>
      </c>
      <c r="GI13" s="59">
        <f t="shared" si="16"/>
        <v>0</v>
      </c>
      <c r="GJ13" s="59">
        <f t="shared" si="16"/>
        <v>0</v>
      </c>
      <c r="GK13" s="59">
        <f t="shared" si="16"/>
        <v>0</v>
      </c>
      <c r="GL13" s="59">
        <f t="shared" si="16"/>
        <v>0</v>
      </c>
      <c r="GM13" s="59">
        <f t="shared" si="16"/>
        <v>0</v>
      </c>
      <c r="GN13" s="59">
        <f t="shared" si="16"/>
        <v>0</v>
      </c>
      <c r="GO13" s="59">
        <f t="shared" si="16"/>
        <v>0</v>
      </c>
      <c r="GP13" s="59">
        <f>$L13*DI13</f>
        <v>0</v>
      </c>
      <c r="GQ13" s="59">
        <f t="shared" si="17"/>
        <v>0</v>
      </c>
      <c r="GR13" s="59">
        <f t="shared" si="17"/>
        <v>0</v>
      </c>
      <c r="GS13" s="59">
        <f t="shared" si="17"/>
        <v>0</v>
      </c>
      <c r="GT13" s="59">
        <f t="shared" si="17"/>
        <v>0</v>
      </c>
      <c r="GU13" s="59">
        <f t="shared" si="17"/>
        <v>0</v>
      </c>
      <c r="GV13" s="59">
        <f t="shared" si="17"/>
        <v>0</v>
      </c>
      <c r="GW13" s="59">
        <f t="shared" si="17"/>
        <v>0</v>
      </c>
      <c r="GX13" s="59">
        <f t="shared" si="17"/>
        <v>0</v>
      </c>
      <c r="GY13" s="59">
        <f t="shared" si="17"/>
        <v>0</v>
      </c>
      <c r="GZ13" s="59">
        <f t="shared" si="17"/>
        <v>0</v>
      </c>
      <c r="HA13" s="59">
        <f t="shared" si="17"/>
        <v>0</v>
      </c>
    </row>
    <row r="14" spans="1:209">
      <c r="A14" s="28" t="s">
        <v>144</v>
      </c>
      <c r="C14" s="53"/>
      <c r="D14" s="54" t="s">
        <v>145</v>
      </c>
      <c r="E14" s="55"/>
      <c r="F14" s="56"/>
      <c r="G14" s="56"/>
      <c r="H14" s="56"/>
      <c r="I14" s="56"/>
      <c r="J14" s="56"/>
      <c r="K14" s="56"/>
      <c r="L14" s="57"/>
      <c r="M14" s="57"/>
      <c r="N14" s="189"/>
      <c r="O14" s="58"/>
      <c r="Q14" s="59"/>
      <c r="R14" s="60"/>
      <c r="S14" s="60"/>
      <c r="T14" s="60"/>
      <c r="U14" s="60"/>
      <c r="V14" s="60"/>
      <c r="W14" s="60"/>
      <c r="X14" s="60"/>
      <c r="Y14" s="60"/>
      <c r="Z14" s="60"/>
      <c r="AA14" s="60"/>
      <c r="AB14" s="61"/>
      <c r="AC14" s="59"/>
      <c r="AD14" s="60"/>
      <c r="AE14" s="60"/>
      <c r="AF14" s="60"/>
      <c r="AG14" s="60"/>
      <c r="AH14" s="60"/>
      <c r="AI14" s="60"/>
      <c r="AJ14" s="60"/>
      <c r="AK14" s="60"/>
      <c r="AL14" s="60"/>
      <c r="AM14" s="60"/>
      <c r="AN14" s="61"/>
      <c r="AO14" s="59"/>
      <c r="AP14" s="60"/>
      <c r="AQ14" s="60"/>
      <c r="AR14" s="60"/>
      <c r="AS14" s="60"/>
      <c r="AT14" s="60"/>
      <c r="AU14" s="60"/>
      <c r="AV14" s="60"/>
      <c r="AW14" s="60"/>
      <c r="AX14" s="60"/>
      <c r="AY14" s="60"/>
      <c r="AZ14" s="61"/>
      <c r="BA14" s="59"/>
      <c r="BB14" s="60"/>
      <c r="BC14" s="60"/>
      <c r="BD14" s="60"/>
      <c r="BE14" s="60"/>
      <c r="BF14" s="60"/>
      <c r="BG14" s="60"/>
      <c r="BH14" s="60"/>
      <c r="BI14" s="60"/>
      <c r="BJ14" s="60"/>
      <c r="BK14" s="60"/>
      <c r="BL14" s="61"/>
      <c r="BM14" s="59"/>
      <c r="BN14" s="60"/>
      <c r="BO14" s="60"/>
      <c r="BP14" s="60"/>
      <c r="BQ14" s="60"/>
      <c r="BR14" s="60"/>
      <c r="BS14" s="60"/>
      <c r="BT14" s="60"/>
      <c r="BU14" s="60"/>
      <c r="BV14" s="60"/>
      <c r="BW14" s="60"/>
      <c r="BX14" s="61"/>
      <c r="BY14" s="59"/>
      <c r="BZ14" s="60"/>
      <c r="CA14" s="60"/>
      <c r="CB14" s="60"/>
      <c r="CC14" s="60"/>
      <c r="CD14" s="60"/>
      <c r="CE14" s="60"/>
      <c r="CF14" s="60"/>
      <c r="CG14" s="60"/>
      <c r="CH14" s="60"/>
      <c r="CI14" s="60"/>
      <c r="CJ14" s="61"/>
      <c r="CK14" s="59"/>
      <c r="CL14" s="60"/>
      <c r="CM14" s="60"/>
      <c r="CN14" s="60"/>
      <c r="CO14" s="60"/>
      <c r="CP14" s="60"/>
      <c r="CQ14" s="60"/>
      <c r="CR14" s="60"/>
      <c r="CS14" s="60"/>
      <c r="CT14" s="60"/>
      <c r="CU14" s="60"/>
      <c r="CV14" s="61"/>
      <c r="CW14" s="59"/>
      <c r="CX14" s="60"/>
      <c r="CY14" s="60"/>
      <c r="CZ14" s="60"/>
      <c r="DA14" s="60"/>
      <c r="DB14" s="60"/>
      <c r="DC14" s="60"/>
      <c r="DD14" s="60"/>
      <c r="DE14" s="60"/>
      <c r="DF14" s="60"/>
      <c r="DG14" s="60"/>
      <c r="DH14" s="61"/>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row>
    <row r="15" spans="1:209" ht="22.5">
      <c r="A15" s="28" t="s">
        <v>146</v>
      </c>
      <c r="C15" s="53"/>
      <c r="D15" s="62" t="s">
        <v>147</v>
      </c>
      <c r="E15" s="63">
        <f>SUM(Q15:DH15)</f>
        <v>0</v>
      </c>
      <c r="F15" s="64"/>
      <c r="G15" s="64"/>
      <c r="H15" s="64"/>
      <c r="I15" s="64"/>
      <c r="J15" s="64"/>
      <c r="K15" s="64"/>
      <c r="L15" s="65"/>
      <c r="M15" s="65"/>
      <c r="N15" s="66">
        <f>SUM(DJ15:HA15)</f>
        <v>0</v>
      </c>
      <c r="O15" s="67"/>
      <c r="Q15" s="68"/>
      <c r="R15" s="69"/>
      <c r="S15" s="69"/>
      <c r="T15" s="69"/>
      <c r="U15" s="69"/>
      <c r="V15" s="69"/>
      <c r="W15" s="69"/>
      <c r="X15" s="69"/>
      <c r="Y15" s="69"/>
      <c r="Z15" s="69"/>
      <c r="AA15" s="69"/>
      <c r="AB15" s="70"/>
      <c r="AC15" s="68"/>
      <c r="AD15" s="69"/>
      <c r="AE15" s="69"/>
      <c r="AF15" s="69"/>
      <c r="AG15" s="69"/>
      <c r="AH15" s="69"/>
      <c r="AI15" s="69"/>
      <c r="AJ15" s="69"/>
      <c r="AK15" s="69"/>
      <c r="AL15" s="69"/>
      <c r="AM15" s="69"/>
      <c r="AN15" s="70"/>
      <c r="AO15" s="68"/>
      <c r="AP15" s="69"/>
      <c r="AQ15" s="69"/>
      <c r="AR15" s="69"/>
      <c r="AS15" s="69"/>
      <c r="AT15" s="69"/>
      <c r="AU15" s="69"/>
      <c r="AV15" s="69"/>
      <c r="AW15" s="69"/>
      <c r="AX15" s="69"/>
      <c r="AY15" s="69"/>
      <c r="AZ15" s="70"/>
      <c r="BA15" s="68"/>
      <c r="BB15" s="69"/>
      <c r="BC15" s="69"/>
      <c r="BD15" s="69"/>
      <c r="BE15" s="69"/>
      <c r="BF15" s="69"/>
      <c r="BG15" s="69"/>
      <c r="BH15" s="69"/>
      <c r="BI15" s="69"/>
      <c r="BJ15" s="69"/>
      <c r="BK15" s="69"/>
      <c r="BL15" s="70"/>
      <c r="BM15" s="68"/>
      <c r="BN15" s="69"/>
      <c r="BO15" s="69"/>
      <c r="BP15" s="69"/>
      <c r="BQ15" s="69"/>
      <c r="BR15" s="69"/>
      <c r="BS15" s="69"/>
      <c r="BT15" s="69"/>
      <c r="BU15" s="69"/>
      <c r="BV15" s="69"/>
      <c r="BW15" s="69"/>
      <c r="BX15" s="70"/>
      <c r="BY15" s="68"/>
      <c r="BZ15" s="69"/>
      <c r="CA15" s="69"/>
      <c r="CB15" s="69"/>
      <c r="CC15" s="69"/>
      <c r="CD15" s="69"/>
      <c r="CE15" s="69"/>
      <c r="CF15" s="69"/>
      <c r="CG15" s="69"/>
      <c r="CH15" s="69"/>
      <c r="CI15" s="69"/>
      <c r="CJ15" s="70"/>
      <c r="CK15" s="68"/>
      <c r="CL15" s="69"/>
      <c r="CM15" s="69"/>
      <c r="CN15" s="69"/>
      <c r="CO15" s="69"/>
      <c r="CP15" s="69"/>
      <c r="CQ15" s="69"/>
      <c r="CR15" s="69"/>
      <c r="CS15" s="69"/>
      <c r="CT15" s="69"/>
      <c r="CU15" s="69"/>
      <c r="CV15" s="70"/>
      <c r="CW15" s="68"/>
      <c r="CX15" s="69"/>
      <c r="CY15" s="69"/>
      <c r="CZ15" s="69"/>
      <c r="DA15" s="69"/>
      <c r="DB15" s="69"/>
      <c r="DC15" s="69"/>
      <c r="DD15" s="69"/>
      <c r="DE15" s="69"/>
      <c r="DF15" s="69"/>
      <c r="DG15" s="69"/>
      <c r="DH15" s="70"/>
      <c r="DJ15" s="59">
        <f t="shared" ref="DJ15:DU16" si="18">$F15*Q15</f>
        <v>0</v>
      </c>
      <c r="DK15" s="59">
        <f t="shared" si="18"/>
        <v>0</v>
      </c>
      <c r="DL15" s="59">
        <f t="shared" si="18"/>
        <v>0</v>
      </c>
      <c r="DM15" s="59">
        <f t="shared" si="18"/>
        <v>0</v>
      </c>
      <c r="DN15" s="59">
        <f t="shared" si="18"/>
        <v>0</v>
      </c>
      <c r="DO15" s="59">
        <f t="shared" si="18"/>
        <v>0</v>
      </c>
      <c r="DP15" s="59">
        <f t="shared" si="18"/>
        <v>0</v>
      </c>
      <c r="DQ15" s="59">
        <f t="shared" si="18"/>
        <v>0</v>
      </c>
      <c r="DR15" s="59">
        <f t="shared" si="18"/>
        <v>0</v>
      </c>
      <c r="DS15" s="59">
        <f t="shared" si="18"/>
        <v>0</v>
      </c>
      <c r="DT15" s="59">
        <f t="shared" si="18"/>
        <v>0</v>
      </c>
      <c r="DU15" s="59">
        <f t="shared" si="18"/>
        <v>0</v>
      </c>
      <c r="DV15" s="59">
        <f t="shared" ref="DV15:EG16" si="19">$G15*AC15</f>
        <v>0</v>
      </c>
      <c r="DW15" s="59">
        <f t="shared" si="19"/>
        <v>0</v>
      </c>
      <c r="DX15" s="59">
        <f t="shared" si="19"/>
        <v>0</v>
      </c>
      <c r="DY15" s="59">
        <f t="shared" si="19"/>
        <v>0</v>
      </c>
      <c r="DZ15" s="59">
        <f t="shared" si="19"/>
        <v>0</v>
      </c>
      <c r="EA15" s="59">
        <f t="shared" si="19"/>
        <v>0</v>
      </c>
      <c r="EB15" s="59">
        <f t="shared" si="19"/>
        <v>0</v>
      </c>
      <c r="EC15" s="59">
        <f t="shared" si="19"/>
        <v>0</v>
      </c>
      <c r="ED15" s="59">
        <f t="shared" si="19"/>
        <v>0</v>
      </c>
      <c r="EE15" s="59">
        <f t="shared" si="19"/>
        <v>0</v>
      </c>
      <c r="EF15" s="59">
        <f t="shared" si="19"/>
        <v>0</v>
      </c>
      <c r="EG15" s="59">
        <f t="shared" si="19"/>
        <v>0</v>
      </c>
      <c r="EH15" s="59">
        <f t="shared" ref="EH15:ES16" si="20">$H15*AO15</f>
        <v>0</v>
      </c>
      <c r="EI15" s="59">
        <f t="shared" si="20"/>
        <v>0</v>
      </c>
      <c r="EJ15" s="59">
        <f t="shared" si="20"/>
        <v>0</v>
      </c>
      <c r="EK15" s="59">
        <f t="shared" si="20"/>
        <v>0</v>
      </c>
      <c r="EL15" s="59">
        <f t="shared" si="20"/>
        <v>0</v>
      </c>
      <c r="EM15" s="59">
        <f t="shared" si="20"/>
        <v>0</v>
      </c>
      <c r="EN15" s="59">
        <f t="shared" si="20"/>
        <v>0</v>
      </c>
      <c r="EO15" s="59">
        <f t="shared" si="20"/>
        <v>0</v>
      </c>
      <c r="EP15" s="59">
        <f t="shared" si="20"/>
        <v>0</v>
      </c>
      <c r="EQ15" s="59">
        <f t="shared" si="20"/>
        <v>0</v>
      </c>
      <c r="ER15" s="59">
        <f t="shared" si="20"/>
        <v>0</v>
      </c>
      <c r="ES15" s="59">
        <f t="shared" si="20"/>
        <v>0</v>
      </c>
      <c r="ET15" s="59">
        <f t="shared" ref="ET15:FE16" si="21">$I15*BA15</f>
        <v>0</v>
      </c>
      <c r="EU15" s="59">
        <f t="shared" si="21"/>
        <v>0</v>
      </c>
      <c r="EV15" s="59">
        <f t="shared" si="21"/>
        <v>0</v>
      </c>
      <c r="EW15" s="59">
        <f t="shared" si="21"/>
        <v>0</v>
      </c>
      <c r="EX15" s="59">
        <f t="shared" si="21"/>
        <v>0</v>
      </c>
      <c r="EY15" s="59">
        <f t="shared" si="21"/>
        <v>0</v>
      </c>
      <c r="EZ15" s="59">
        <f t="shared" si="21"/>
        <v>0</v>
      </c>
      <c r="FA15" s="59">
        <f t="shared" si="21"/>
        <v>0</v>
      </c>
      <c r="FB15" s="59">
        <f t="shared" si="21"/>
        <v>0</v>
      </c>
      <c r="FC15" s="59">
        <f t="shared" si="21"/>
        <v>0</v>
      </c>
      <c r="FD15" s="59">
        <f t="shared" si="21"/>
        <v>0</v>
      </c>
      <c r="FE15" s="59">
        <f t="shared" si="21"/>
        <v>0</v>
      </c>
      <c r="FF15" s="59">
        <f t="shared" ref="FF15:FQ16" si="22">$J15*BM15</f>
        <v>0</v>
      </c>
      <c r="FG15" s="59">
        <f t="shared" si="22"/>
        <v>0</v>
      </c>
      <c r="FH15" s="59">
        <f t="shared" si="22"/>
        <v>0</v>
      </c>
      <c r="FI15" s="59">
        <f t="shared" si="22"/>
        <v>0</v>
      </c>
      <c r="FJ15" s="59">
        <f t="shared" si="22"/>
        <v>0</v>
      </c>
      <c r="FK15" s="59">
        <f t="shared" si="22"/>
        <v>0</v>
      </c>
      <c r="FL15" s="59">
        <f t="shared" si="22"/>
        <v>0</v>
      </c>
      <c r="FM15" s="59">
        <f t="shared" si="22"/>
        <v>0</v>
      </c>
      <c r="FN15" s="59">
        <f t="shared" si="22"/>
        <v>0</v>
      </c>
      <c r="FO15" s="59">
        <f t="shared" si="22"/>
        <v>0</v>
      </c>
      <c r="FP15" s="59">
        <f t="shared" si="22"/>
        <v>0</v>
      </c>
      <c r="FQ15" s="59">
        <f t="shared" si="22"/>
        <v>0</v>
      </c>
      <c r="FR15" s="59">
        <f t="shared" ref="FR15:GC16" si="23">$K15*BY15</f>
        <v>0</v>
      </c>
      <c r="FS15" s="59">
        <f t="shared" si="23"/>
        <v>0</v>
      </c>
      <c r="FT15" s="59">
        <f t="shared" si="23"/>
        <v>0</v>
      </c>
      <c r="FU15" s="59">
        <f t="shared" si="23"/>
        <v>0</v>
      </c>
      <c r="FV15" s="59">
        <f t="shared" si="23"/>
        <v>0</v>
      </c>
      <c r="FW15" s="59">
        <f t="shared" si="23"/>
        <v>0</v>
      </c>
      <c r="FX15" s="59">
        <f t="shared" si="23"/>
        <v>0</v>
      </c>
      <c r="FY15" s="59">
        <f t="shared" si="23"/>
        <v>0</v>
      </c>
      <c r="FZ15" s="59">
        <f t="shared" si="23"/>
        <v>0</v>
      </c>
      <c r="GA15" s="59">
        <f t="shared" si="23"/>
        <v>0</v>
      </c>
      <c r="GB15" s="59">
        <f t="shared" si="23"/>
        <v>0</v>
      </c>
      <c r="GC15" s="59">
        <f t="shared" si="23"/>
        <v>0</v>
      </c>
      <c r="GD15" s="59">
        <f>$L15*CW15</f>
        <v>0</v>
      </c>
      <c r="GE15" s="59">
        <f t="shared" ref="GE15:GO16" si="24">$L15*CX15</f>
        <v>0</v>
      </c>
      <c r="GF15" s="59">
        <f t="shared" si="24"/>
        <v>0</v>
      </c>
      <c r="GG15" s="59">
        <f t="shared" si="24"/>
        <v>0</v>
      </c>
      <c r="GH15" s="59">
        <f t="shared" si="24"/>
        <v>0</v>
      </c>
      <c r="GI15" s="59">
        <f t="shared" si="24"/>
        <v>0</v>
      </c>
      <c r="GJ15" s="59">
        <f t="shared" si="24"/>
        <v>0</v>
      </c>
      <c r="GK15" s="59">
        <f t="shared" si="24"/>
        <v>0</v>
      </c>
      <c r="GL15" s="59">
        <f t="shared" si="24"/>
        <v>0</v>
      </c>
      <c r="GM15" s="59">
        <f t="shared" si="24"/>
        <v>0</v>
      </c>
      <c r="GN15" s="59">
        <f t="shared" si="24"/>
        <v>0</v>
      </c>
      <c r="GO15" s="59">
        <f t="shared" si="24"/>
        <v>0</v>
      </c>
      <c r="GP15" s="59">
        <f>$L15*DI15</f>
        <v>0</v>
      </c>
      <c r="GQ15" s="59">
        <f t="shared" ref="GQ15:HA16" si="25">$L15*DJ15</f>
        <v>0</v>
      </c>
      <c r="GR15" s="59">
        <f t="shared" si="25"/>
        <v>0</v>
      </c>
      <c r="GS15" s="59">
        <f t="shared" si="25"/>
        <v>0</v>
      </c>
      <c r="GT15" s="59">
        <f t="shared" si="25"/>
        <v>0</v>
      </c>
      <c r="GU15" s="59">
        <f t="shared" si="25"/>
        <v>0</v>
      </c>
      <c r="GV15" s="59">
        <f t="shared" si="25"/>
        <v>0</v>
      </c>
      <c r="GW15" s="59">
        <f t="shared" si="25"/>
        <v>0</v>
      </c>
      <c r="GX15" s="59">
        <f t="shared" si="25"/>
        <v>0</v>
      </c>
      <c r="GY15" s="59">
        <f t="shared" si="25"/>
        <v>0</v>
      </c>
      <c r="GZ15" s="59">
        <f t="shared" si="25"/>
        <v>0</v>
      </c>
      <c r="HA15" s="59">
        <f t="shared" si="25"/>
        <v>0</v>
      </c>
    </row>
    <row r="16" spans="1:209" ht="22.5">
      <c r="A16" s="28" t="s">
        <v>148</v>
      </c>
      <c r="C16" s="53"/>
      <c r="D16" s="62" t="s">
        <v>147</v>
      </c>
      <c r="E16" s="63">
        <f>SUM(Q16:DH16)</f>
        <v>0</v>
      </c>
      <c r="F16" s="64"/>
      <c r="G16" s="64"/>
      <c r="H16" s="64"/>
      <c r="I16" s="64"/>
      <c r="J16" s="64"/>
      <c r="K16" s="64"/>
      <c r="L16" s="65"/>
      <c r="M16" s="65"/>
      <c r="N16" s="66">
        <f>SUM(DJ16:HA16)</f>
        <v>0</v>
      </c>
      <c r="O16" s="67"/>
      <c r="Q16" s="68"/>
      <c r="R16" s="69"/>
      <c r="S16" s="69"/>
      <c r="T16" s="69"/>
      <c r="U16" s="69"/>
      <c r="V16" s="69"/>
      <c r="W16" s="69"/>
      <c r="X16" s="69"/>
      <c r="Y16" s="69"/>
      <c r="Z16" s="69"/>
      <c r="AA16" s="69"/>
      <c r="AB16" s="70"/>
      <c r="AC16" s="68"/>
      <c r="AD16" s="69"/>
      <c r="AE16" s="69"/>
      <c r="AF16" s="69"/>
      <c r="AG16" s="69"/>
      <c r="AH16" s="69"/>
      <c r="AI16" s="69"/>
      <c r="AJ16" s="69"/>
      <c r="AK16" s="69"/>
      <c r="AL16" s="69"/>
      <c r="AM16" s="69"/>
      <c r="AN16" s="70"/>
      <c r="AO16" s="68"/>
      <c r="AP16" s="69"/>
      <c r="AQ16" s="69"/>
      <c r="AR16" s="69"/>
      <c r="AS16" s="69"/>
      <c r="AT16" s="69"/>
      <c r="AU16" s="69"/>
      <c r="AV16" s="69"/>
      <c r="AW16" s="69"/>
      <c r="AX16" s="69"/>
      <c r="AY16" s="69"/>
      <c r="AZ16" s="70"/>
      <c r="BA16" s="68"/>
      <c r="BB16" s="69"/>
      <c r="BC16" s="69"/>
      <c r="BD16" s="69"/>
      <c r="BE16" s="69"/>
      <c r="BF16" s="69"/>
      <c r="BG16" s="69"/>
      <c r="BH16" s="69"/>
      <c r="BI16" s="69"/>
      <c r="BJ16" s="69"/>
      <c r="BK16" s="69"/>
      <c r="BL16" s="70"/>
      <c r="BM16" s="68"/>
      <c r="BN16" s="69"/>
      <c r="BO16" s="69"/>
      <c r="BP16" s="69"/>
      <c r="BQ16" s="69"/>
      <c r="BR16" s="69"/>
      <c r="BS16" s="69"/>
      <c r="BT16" s="69"/>
      <c r="BU16" s="69"/>
      <c r="BV16" s="69"/>
      <c r="BW16" s="69"/>
      <c r="BX16" s="70"/>
      <c r="BY16" s="68"/>
      <c r="BZ16" s="69"/>
      <c r="CA16" s="69"/>
      <c r="CB16" s="69"/>
      <c r="CC16" s="69"/>
      <c r="CD16" s="69"/>
      <c r="CE16" s="69"/>
      <c r="CF16" s="69"/>
      <c r="CG16" s="69"/>
      <c r="CH16" s="69"/>
      <c r="CI16" s="69"/>
      <c r="CJ16" s="70"/>
      <c r="CK16" s="68"/>
      <c r="CL16" s="69"/>
      <c r="CM16" s="69"/>
      <c r="CN16" s="69"/>
      <c r="CO16" s="69"/>
      <c r="CP16" s="69"/>
      <c r="CQ16" s="69"/>
      <c r="CR16" s="69"/>
      <c r="CS16" s="69"/>
      <c r="CT16" s="69"/>
      <c r="CU16" s="69"/>
      <c r="CV16" s="70"/>
      <c r="CW16" s="68"/>
      <c r="CX16" s="69"/>
      <c r="CY16" s="69"/>
      <c r="CZ16" s="69"/>
      <c r="DA16" s="69"/>
      <c r="DB16" s="69"/>
      <c r="DC16" s="69"/>
      <c r="DD16" s="69"/>
      <c r="DE16" s="69"/>
      <c r="DF16" s="69"/>
      <c r="DG16" s="69"/>
      <c r="DH16" s="70"/>
      <c r="DJ16" s="59">
        <f t="shared" si="18"/>
        <v>0</v>
      </c>
      <c r="DK16" s="59">
        <f t="shared" si="18"/>
        <v>0</v>
      </c>
      <c r="DL16" s="59">
        <f t="shared" si="18"/>
        <v>0</v>
      </c>
      <c r="DM16" s="59">
        <f t="shared" si="18"/>
        <v>0</v>
      </c>
      <c r="DN16" s="59">
        <f t="shared" si="18"/>
        <v>0</v>
      </c>
      <c r="DO16" s="59">
        <f t="shared" si="18"/>
        <v>0</v>
      </c>
      <c r="DP16" s="59">
        <f t="shared" si="18"/>
        <v>0</v>
      </c>
      <c r="DQ16" s="59">
        <f t="shared" si="18"/>
        <v>0</v>
      </c>
      <c r="DR16" s="59">
        <f t="shared" si="18"/>
        <v>0</v>
      </c>
      <c r="DS16" s="59">
        <f t="shared" si="18"/>
        <v>0</v>
      </c>
      <c r="DT16" s="59">
        <f t="shared" si="18"/>
        <v>0</v>
      </c>
      <c r="DU16" s="59">
        <f t="shared" si="18"/>
        <v>0</v>
      </c>
      <c r="DV16" s="59">
        <f t="shared" si="19"/>
        <v>0</v>
      </c>
      <c r="DW16" s="59">
        <f t="shared" si="19"/>
        <v>0</v>
      </c>
      <c r="DX16" s="59">
        <f t="shared" si="19"/>
        <v>0</v>
      </c>
      <c r="DY16" s="59">
        <f t="shared" si="19"/>
        <v>0</v>
      </c>
      <c r="DZ16" s="59">
        <f t="shared" si="19"/>
        <v>0</v>
      </c>
      <c r="EA16" s="59">
        <f t="shared" si="19"/>
        <v>0</v>
      </c>
      <c r="EB16" s="59">
        <f t="shared" si="19"/>
        <v>0</v>
      </c>
      <c r="EC16" s="59">
        <f t="shared" si="19"/>
        <v>0</v>
      </c>
      <c r="ED16" s="59">
        <f t="shared" si="19"/>
        <v>0</v>
      </c>
      <c r="EE16" s="59">
        <f t="shared" si="19"/>
        <v>0</v>
      </c>
      <c r="EF16" s="59">
        <f t="shared" si="19"/>
        <v>0</v>
      </c>
      <c r="EG16" s="59">
        <f t="shared" si="19"/>
        <v>0</v>
      </c>
      <c r="EH16" s="59">
        <f t="shared" si="20"/>
        <v>0</v>
      </c>
      <c r="EI16" s="59">
        <f t="shared" si="20"/>
        <v>0</v>
      </c>
      <c r="EJ16" s="59">
        <f t="shared" si="20"/>
        <v>0</v>
      </c>
      <c r="EK16" s="59">
        <f t="shared" si="20"/>
        <v>0</v>
      </c>
      <c r="EL16" s="59">
        <f t="shared" si="20"/>
        <v>0</v>
      </c>
      <c r="EM16" s="59">
        <f t="shared" si="20"/>
        <v>0</v>
      </c>
      <c r="EN16" s="59">
        <f t="shared" si="20"/>
        <v>0</v>
      </c>
      <c r="EO16" s="59">
        <f t="shared" si="20"/>
        <v>0</v>
      </c>
      <c r="EP16" s="59">
        <f t="shared" si="20"/>
        <v>0</v>
      </c>
      <c r="EQ16" s="59">
        <f t="shared" si="20"/>
        <v>0</v>
      </c>
      <c r="ER16" s="59">
        <f t="shared" si="20"/>
        <v>0</v>
      </c>
      <c r="ES16" s="59">
        <f t="shared" si="20"/>
        <v>0</v>
      </c>
      <c r="ET16" s="59">
        <f t="shared" si="21"/>
        <v>0</v>
      </c>
      <c r="EU16" s="59">
        <f t="shared" si="21"/>
        <v>0</v>
      </c>
      <c r="EV16" s="59">
        <f t="shared" si="21"/>
        <v>0</v>
      </c>
      <c r="EW16" s="59">
        <f t="shared" si="21"/>
        <v>0</v>
      </c>
      <c r="EX16" s="59">
        <f t="shared" si="21"/>
        <v>0</v>
      </c>
      <c r="EY16" s="59">
        <f t="shared" si="21"/>
        <v>0</v>
      </c>
      <c r="EZ16" s="59">
        <f t="shared" si="21"/>
        <v>0</v>
      </c>
      <c r="FA16" s="59">
        <f t="shared" si="21"/>
        <v>0</v>
      </c>
      <c r="FB16" s="59">
        <f t="shared" si="21"/>
        <v>0</v>
      </c>
      <c r="FC16" s="59">
        <f t="shared" si="21"/>
        <v>0</v>
      </c>
      <c r="FD16" s="59">
        <f t="shared" si="21"/>
        <v>0</v>
      </c>
      <c r="FE16" s="59">
        <f t="shared" si="21"/>
        <v>0</v>
      </c>
      <c r="FF16" s="59">
        <f t="shared" si="22"/>
        <v>0</v>
      </c>
      <c r="FG16" s="59">
        <f t="shared" si="22"/>
        <v>0</v>
      </c>
      <c r="FH16" s="59">
        <f t="shared" si="22"/>
        <v>0</v>
      </c>
      <c r="FI16" s="59">
        <f t="shared" si="22"/>
        <v>0</v>
      </c>
      <c r="FJ16" s="59">
        <f t="shared" si="22"/>
        <v>0</v>
      </c>
      <c r="FK16" s="59">
        <f t="shared" si="22"/>
        <v>0</v>
      </c>
      <c r="FL16" s="59">
        <f t="shared" si="22"/>
        <v>0</v>
      </c>
      <c r="FM16" s="59">
        <f t="shared" si="22"/>
        <v>0</v>
      </c>
      <c r="FN16" s="59">
        <f t="shared" si="22"/>
        <v>0</v>
      </c>
      <c r="FO16" s="59">
        <f t="shared" si="22"/>
        <v>0</v>
      </c>
      <c r="FP16" s="59">
        <f t="shared" si="22"/>
        <v>0</v>
      </c>
      <c r="FQ16" s="59">
        <f t="shared" si="22"/>
        <v>0</v>
      </c>
      <c r="FR16" s="59">
        <f t="shared" si="23"/>
        <v>0</v>
      </c>
      <c r="FS16" s="59">
        <f t="shared" si="23"/>
        <v>0</v>
      </c>
      <c r="FT16" s="59">
        <f t="shared" si="23"/>
        <v>0</v>
      </c>
      <c r="FU16" s="59">
        <f t="shared" si="23"/>
        <v>0</v>
      </c>
      <c r="FV16" s="59">
        <f t="shared" si="23"/>
        <v>0</v>
      </c>
      <c r="FW16" s="59">
        <f t="shared" si="23"/>
        <v>0</v>
      </c>
      <c r="FX16" s="59">
        <f t="shared" si="23"/>
        <v>0</v>
      </c>
      <c r="FY16" s="59">
        <f t="shared" si="23"/>
        <v>0</v>
      </c>
      <c r="FZ16" s="59">
        <f t="shared" si="23"/>
        <v>0</v>
      </c>
      <c r="GA16" s="59">
        <f t="shared" si="23"/>
        <v>0</v>
      </c>
      <c r="GB16" s="59">
        <f t="shared" si="23"/>
        <v>0</v>
      </c>
      <c r="GC16" s="59">
        <f t="shared" si="23"/>
        <v>0</v>
      </c>
      <c r="GD16" s="59">
        <f>$L16*CW16</f>
        <v>0</v>
      </c>
      <c r="GE16" s="59">
        <f t="shared" si="24"/>
        <v>0</v>
      </c>
      <c r="GF16" s="59">
        <f t="shared" si="24"/>
        <v>0</v>
      </c>
      <c r="GG16" s="59">
        <f t="shared" si="24"/>
        <v>0</v>
      </c>
      <c r="GH16" s="59">
        <f t="shared" si="24"/>
        <v>0</v>
      </c>
      <c r="GI16" s="59">
        <f t="shared" si="24"/>
        <v>0</v>
      </c>
      <c r="GJ16" s="59">
        <f t="shared" si="24"/>
        <v>0</v>
      </c>
      <c r="GK16" s="59">
        <f t="shared" si="24"/>
        <v>0</v>
      </c>
      <c r="GL16" s="59">
        <f t="shared" si="24"/>
        <v>0</v>
      </c>
      <c r="GM16" s="59">
        <f t="shared" si="24"/>
        <v>0</v>
      </c>
      <c r="GN16" s="59">
        <f t="shared" si="24"/>
        <v>0</v>
      </c>
      <c r="GO16" s="59">
        <f t="shared" si="24"/>
        <v>0</v>
      </c>
      <c r="GP16" s="59">
        <f>$L16*DI16</f>
        <v>0</v>
      </c>
      <c r="GQ16" s="59">
        <f t="shared" si="25"/>
        <v>0</v>
      </c>
      <c r="GR16" s="59">
        <f t="shared" si="25"/>
        <v>0</v>
      </c>
      <c r="GS16" s="59">
        <f t="shared" si="25"/>
        <v>0</v>
      </c>
      <c r="GT16" s="59">
        <f t="shared" si="25"/>
        <v>0</v>
      </c>
      <c r="GU16" s="59">
        <f t="shared" si="25"/>
        <v>0</v>
      </c>
      <c r="GV16" s="59">
        <f t="shared" si="25"/>
        <v>0</v>
      </c>
      <c r="GW16" s="59">
        <f t="shared" si="25"/>
        <v>0</v>
      </c>
      <c r="GX16" s="59">
        <f t="shared" si="25"/>
        <v>0</v>
      </c>
      <c r="GY16" s="59">
        <f t="shared" si="25"/>
        <v>0</v>
      </c>
      <c r="GZ16" s="59">
        <f t="shared" si="25"/>
        <v>0</v>
      </c>
      <c r="HA16" s="59">
        <f t="shared" si="25"/>
        <v>0</v>
      </c>
    </row>
    <row r="17" spans="1:209">
      <c r="A17" s="28" t="s">
        <v>149</v>
      </c>
      <c r="C17" s="53"/>
      <c r="D17" s="54" t="s">
        <v>150</v>
      </c>
      <c r="E17" s="55"/>
      <c r="F17" s="56"/>
      <c r="G17" s="56"/>
      <c r="H17" s="56"/>
      <c r="I17" s="56"/>
      <c r="J17" s="56"/>
      <c r="K17" s="56"/>
      <c r="L17" s="57"/>
      <c r="M17" s="57"/>
      <c r="N17" s="189"/>
      <c r="O17" s="58"/>
      <c r="Q17" s="59"/>
      <c r="R17" s="60"/>
      <c r="S17" s="60"/>
      <c r="T17" s="60"/>
      <c r="U17" s="60"/>
      <c r="V17" s="60"/>
      <c r="W17" s="60"/>
      <c r="X17" s="60"/>
      <c r="Y17" s="60"/>
      <c r="Z17" s="60"/>
      <c r="AA17" s="60"/>
      <c r="AB17" s="61"/>
      <c r="AC17" s="59"/>
      <c r="AD17" s="60"/>
      <c r="AE17" s="60"/>
      <c r="AF17" s="60"/>
      <c r="AG17" s="60"/>
      <c r="AH17" s="60"/>
      <c r="AI17" s="60"/>
      <c r="AJ17" s="60"/>
      <c r="AK17" s="60"/>
      <c r="AL17" s="60"/>
      <c r="AM17" s="60"/>
      <c r="AN17" s="61"/>
      <c r="AO17" s="59"/>
      <c r="AP17" s="60"/>
      <c r="AQ17" s="60"/>
      <c r="AR17" s="60"/>
      <c r="AS17" s="60"/>
      <c r="AT17" s="60"/>
      <c r="AU17" s="60"/>
      <c r="AV17" s="60"/>
      <c r="AW17" s="60"/>
      <c r="AX17" s="60"/>
      <c r="AY17" s="60"/>
      <c r="AZ17" s="61"/>
      <c r="BA17" s="59"/>
      <c r="BB17" s="60"/>
      <c r="BC17" s="60"/>
      <c r="BD17" s="60"/>
      <c r="BE17" s="60"/>
      <c r="BF17" s="60"/>
      <c r="BG17" s="60"/>
      <c r="BH17" s="60"/>
      <c r="BI17" s="60"/>
      <c r="BJ17" s="60"/>
      <c r="BK17" s="60"/>
      <c r="BL17" s="61"/>
      <c r="BM17" s="59"/>
      <c r="BN17" s="60"/>
      <c r="BO17" s="60"/>
      <c r="BP17" s="60"/>
      <c r="BQ17" s="60"/>
      <c r="BR17" s="60"/>
      <c r="BS17" s="60"/>
      <c r="BT17" s="60"/>
      <c r="BU17" s="60"/>
      <c r="BV17" s="60"/>
      <c r="BW17" s="60"/>
      <c r="BX17" s="61"/>
      <c r="BY17" s="59"/>
      <c r="BZ17" s="60"/>
      <c r="CA17" s="60"/>
      <c r="CB17" s="60"/>
      <c r="CC17" s="60"/>
      <c r="CD17" s="60"/>
      <c r="CE17" s="60"/>
      <c r="CF17" s="60"/>
      <c r="CG17" s="60"/>
      <c r="CH17" s="60"/>
      <c r="CI17" s="60"/>
      <c r="CJ17" s="61"/>
      <c r="CK17" s="59"/>
      <c r="CL17" s="60"/>
      <c r="CM17" s="60"/>
      <c r="CN17" s="60"/>
      <c r="CO17" s="60"/>
      <c r="CP17" s="60"/>
      <c r="CQ17" s="60"/>
      <c r="CR17" s="60"/>
      <c r="CS17" s="60"/>
      <c r="CT17" s="60"/>
      <c r="CU17" s="60"/>
      <c r="CV17" s="61"/>
      <c r="CW17" s="59"/>
      <c r="CX17" s="60"/>
      <c r="CY17" s="60"/>
      <c r="CZ17" s="60"/>
      <c r="DA17" s="60"/>
      <c r="DB17" s="60"/>
      <c r="DC17" s="60"/>
      <c r="DD17" s="60"/>
      <c r="DE17" s="60"/>
      <c r="DF17" s="60"/>
      <c r="DG17" s="60"/>
      <c r="DH17" s="61"/>
      <c r="DJ17" s="59"/>
      <c r="DK17" s="59"/>
      <c r="DL17" s="59"/>
      <c r="DM17" s="59"/>
      <c r="DN17" s="59"/>
      <c r="DO17" s="59"/>
      <c r="DP17" s="59"/>
      <c r="DQ17" s="59"/>
      <c r="DR17" s="59"/>
      <c r="DS17" s="59"/>
      <c r="DT17" s="59"/>
      <c r="DU17" s="59"/>
      <c r="DV17" s="59"/>
      <c r="DW17" s="59"/>
      <c r="DX17" s="59"/>
      <c r="DY17" s="59"/>
      <c r="DZ17" s="59"/>
      <c r="EA17" s="59"/>
      <c r="EB17" s="59"/>
      <c r="EC17" s="59"/>
      <c r="ED17" s="59"/>
      <c r="EE17" s="59"/>
      <c r="EF17" s="59"/>
      <c r="EG17" s="59"/>
      <c r="EH17" s="59"/>
      <c r="EI17" s="59"/>
      <c r="EJ17" s="59"/>
      <c r="EK17" s="59"/>
      <c r="EL17" s="59"/>
      <c r="EM17" s="59"/>
      <c r="EN17" s="59"/>
      <c r="EO17" s="59"/>
      <c r="EP17" s="59"/>
      <c r="EQ17" s="59"/>
      <c r="ER17" s="59"/>
      <c r="ES17" s="59"/>
      <c r="ET17" s="59"/>
      <c r="EU17" s="59"/>
      <c r="EV17" s="59"/>
      <c r="EW17" s="59"/>
      <c r="EX17" s="59"/>
      <c r="EY17" s="59"/>
      <c r="EZ17" s="59"/>
      <c r="FA17" s="59"/>
      <c r="FB17" s="59"/>
      <c r="FC17" s="59"/>
      <c r="FD17" s="59"/>
      <c r="FE17" s="59"/>
      <c r="FF17" s="59"/>
      <c r="FG17" s="59"/>
      <c r="FH17" s="59"/>
      <c r="FI17" s="59"/>
      <c r="FJ17" s="59"/>
      <c r="FK17" s="59"/>
      <c r="FL17" s="59"/>
      <c r="FM17" s="59"/>
      <c r="FN17" s="59"/>
      <c r="FO17" s="59"/>
      <c r="FP17" s="59"/>
      <c r="FQ17" s="59"/>
      <c r="FR17" s="59"/>
      <c r="FS17" s="59"/>
      <c r="FT17" s="59"/>
      <c r="FU17" s="59"/>
      <c r="FV17" s="59"/>
      <c r="FW17" s="59"/>
      <c r="FX17" s="59"/>
      <c r="FY17" s="59"/>
      <c r="FZ17" s="59"/>
      <c r="GA17" s="59"/>
      <c r="GB17" s="59"/>
      <c r="GC17" s="59"/>
      <c r="GD17" s="59"/>
      <c r="GE17" s="59"/>
      <c r="GF17" s="59"/>
      <c r="GG17" s="59"/>
      <c r="GH17" s="59"/>
      <c r="GI17" s="59"/>
      <c r="GJ17" s="59"/>
      <c r="GK17" s="59"/>
      <c r="GL17" s="59"/>
      <c r="GM17" s="59"/>
      <c r="GN17" s="59"/>
      <c r="GO17" s="59"/>
      <c r="GP17" s="59"/>
      <c r="GQ17" s="59"/>
      <c r="GR17" s="59"/>
      <c r="GS17" s="59"/>
      <c r="GT17" s="59"/>
      <c r="GU17" s="59"/>
      <c r="GV17" s="59"/>
      <c r="GW17" s="59"/>
      <c r="GX17" s="59"/>
      <c r="GY17" s="59"/>
      <c r="GZ17" s="59"/>
      <c r="HA17" s="59"/>
    </row>
    <row r="18" spans="1:209">
      <c r="A18" s="28" t="s">
        <v>151</v>
      </c>
      <c r="C18" s="71"/>
      <c r="D18" s="62" t="s">
        <v>152</v>
      </c>
      <c r="E18" s="63">
        <f>SUM(Q18:DH18)</f>
        <v>0</v>
      </c>
      <c r="F18" s="72"/>
      <c r="G18" s="72"/>
      <c r="H18" s="72"/>
      <c r="I18" s="72"/>
      <c r="J18" s="72"/>
      <c r="K18" s="72"/>
      <c r="L18" s="73"/>
      <c r="M18" s="73"/>
      <c r="N18" s="66">
        <f>SUM(DJ18:HA18)</f>
        <v>0</v>
      </c>
      <c r="O18" s="74"/>
      <c r="Q18" s="75"/>
      <c r="R18" s="76"/>
      <c r="S18" s="76"/>
      <c r="T18" s="76"/>
      <c r="U18" s="76"/>
      <c r="V18" s="76"/>
      <c r="W18" s="76"/>
      <c r="X18" s="76"/>
      <c r="Y18" s="76"/>
      <c r="Z18" s="76"/>
      <c r="AA18" s="76"/>
      <c r="AB18" s="77"/>
      <c r="AC18" s="75"/>
      <c r="AD18" s="76"/>
      <c r="AE18" s="76"/>
      <c r="AF18" s="76"/>
      <c r="AG18" s="76"/>
      <c r="AH18" s="76"/>
      <c r="AI18" s="76"/>
      <c r="AJ18" s="76"/>
      <c r="AK18" s="76"/>
      <c r="AL18" s="76"/>
      <c r="AM18" s="76"/>
      <c r="AN18" s="77"/>
      <c r="AO18" s="75"/>
      <c r="AP18" s="76"/>
      <c r="AQ18" s="76"/>
      <c r="AR18" s="76"/>
      <c r="AS18" s="76"/>
      <c r="AT18" s="76"/>
      <c r="AU18" s="76"/>
      <c r="AV18" s="76"/>
      <c r="AW18" s="76"/>
      <c r="AX18" s="76"/>
      <c r="AY18" s="76"/>
      <c r="AZ18" s="77"/>
      <c r="BA18" s="75"/>
      <c r="BB18" s="76"/>
      <c r="BC18" s="76"/>
      <c r="BD18" s="76"/>
      <c r="BE18" s="76"/>
      <c r="BF18" s="76"/>
      <c r="BG18" s="76"/>
      <c r="BH18" s="76"/>
      <c r="BI18" s="76"/>
      <c r="BJ18" s="76"/>
      <c r="BK18" s="76"/>
      <c r="BL18" s="77"/>
      <c r="BM18" s="75"/>
      <c r="BN18" s="76"/>
      <c r="BO18" s="76"/>
      <c r="BP18" s="76"/>
      <c r="BQ18" s="76"/>
      <c r="BR18" s="76"/>
      <c r="BS18" s="76"/>
      <c r="BT18" s="76"/>
      <c r="BU18" s="76"/>
      <c r="BV18" s="76"/>
      <c r="BW18" s="76"/>
      <c r="BX18" s="77"/>
      <c r="BY18" s="75"/>
      <c r="BZ18" s="76"/>
      <c r="CA18" s="76"/>
      <c r="CB18" s="76"/>
      <c r="CC18" s="76"/>
      <c r="CD18" s="76"/>
      <c r="CE18" s="76"/>
      <c r="CF18" s="76"/>
      <c r="CG18" s="76"/>
      <c r="CH18" s="76"/>
      <c r="CI18" s="76"/>
      <c r="CJ18" s="77"/>
      <c r="CK18" s="75"/>
      <c r="CL18" s="76"/>
      <c r="CM18" s="76"/>
      <c r="CN18" s="76"/>
      <c r="CO18" s="76"/>
      <c r="CP18" s="76"/>
      <c r="CQ18" s="76"/>
      <c r="CR18" s="76"/>
      <c r="CS18" s="76"/>
      <c r="CT18" s="76"/>
      <c r="CU18" s="76"/>
      <c r="CV18" s="77"/>
      <c r="CW18" s="75"/>
      <c r="CX18" s="76"/>
      <c r="CY18" s="76"/>
      <c r="CZ18" s="76"/>
      <c r="DA18" s="76"/>
      <c r="DB18" s="76"/>
      <c r="DC18" s="76"/>
      <c r="DD18" s="76"/>
      <c r="DE18" s="76"/>
      <c r="DF18" s="76"/>
      <c r="DG18" s="76"/>
      <c r="DH18" s="77"/>
      <c r="DJ18" s="59">
        <f t="shared" ref="DJ18:DU19" si="26">$F18*Q18</f>
        <v>0</v>
      </c>
      <c r="DK18" s="59">
        <f t="shared" si="26"/>
        <v>0</v>
      </c>
      <c r="DL18" s="59">
        <f t="shared" si="26"/>
        <v>0</v>
      </c>
      <c r="DM18" s="59">
        <f t="shared" si="26"/>
        <v>0</v>
      </c>
      <c r="DN18" s="59">
        <f t="shared" si="26"/>
        <v>0</v>
      </c>
      <c r="DO18" s="59">
        <f t="shared" si="26"/>
        <v>0</v>
      </c>
      <c r="DP18" s="59">
        <f t="shared" si="26"/>
        <v>0</v>
      </c>
      <c r="DQ18" s="59">
        <f t="shared" si="26"/>
        <v>0</v>
      </c>
      <c r="DR18" s="59">
        <f t="shared" si="26"/>
        <v>0</v>
      </c>
      <c r="DS18" s="59">
        <f t="shared" si="26"/>
        <v>0</v>
      </c>
      <c r="DT18" s="59">
        <f t="shared" si="26"/>
        <v>0</v>
      </c>
      <c r="DU18" s="59">
        <f t="shared" si="26"/>
        <v>0</v>
      </c>
      <c r="DV18" s="59">
        <f t="shared" ref="DV18:EG19" si="27">$G18*AC18</f>
        <v>0</v>
      </c>
      <c r="DW18" s="59">
        <f t="shared" si="27"/>
        <v>0</v>
      </c>
      <c r="DX18" s="59">
        <f t="shared" si="27"/>
        <v>0</v>
      </c>
      <c r="DY18" s="59">
        <f t="shared" si="27"/>
        <v>0</v>
      </c>
      <c r="DZ18" s="59">
        <f t="shared" si="27"/>
        <v>0</v>
      </c>
      <c r="EA18" s="59">
        <f t="shared" si="27"/>
        <v>0</v>
      </c>
      <c r="EB18" s="59">
        <f t="shared" si="27"/>
        <v>0</v>
      </c>
      <c r="EC18" s="59">
        <f t="shared" si="27"/>
        <v>0</v>
      </c>
      <c r="ED18" s="59">
        <f t="shared" si="27"/>
        <v>0</v>
      </c>
      <c r="EE18" s="59">
        <f t="shared" si="27"/>
        <v>0</v>
      </c>
      <c r="EF18" s="59">
        <f t="shared" si="27"/>
        <v>0</v>
      </c>
      <c r="EG18" s="59">
        <f t="shared" si="27"/>
        <v>0</v>
      </c>
      <c r="EH18" s="59">
        <f t="shared" ref="EH18:ES19" si="28">$H18*AO18</f>
        <v>0</v>
      </c>
      <c r="EI18" s="59">
        <f t="shared" si="28"/>
        <v>0</v>
      </c>
      <c r="EJ18" s="59">
        <f t="shared" si="28"/>
        <v>0</v>
      </c>
      <c r="EK18" s="59">
        <f t="shared" si="28"/>
        <v>0</v>
      </c>
      <c r="EL18" s="59">
        <f t="shared" si="28"/>
        <v>0</v>
      </c>
      <c r="EM18" s="59">
        <f t="shared" si="28"/>
        <v>0</v>
      </c>
      <c r="EN18" s="59">
        <f t="shared" si="28"/>
        <v>0</v>
      </c>
      <c r="EO18" s="59">
        <f t="shared" si="28"/>
        <v>0</v>
      </c>
      <c r="EP18" s="59">
        <f t="shared" si="28"/>
        <v>0</v>
      </c>
      <c r="EQ18" s="59">
        <f t="shared" si="28"/>
        <v>0</v>
      </c>
      <c r="ER18" s="59">
        <f t="shared" si="28"/>
        <v>0</v>
      </c>
      <c r="ES18" s="59">
        <f t="shared" si="28"/>
        <v>0</v>
      </c>
      <c r="ET18" s="59">
        <f t="shared" ref="ET18:FE19" si="29">$I18*BA18</f>
        <v>0</v>
      </c>
      <c r="EU18" s="59">
        <f t="shared" si="29"/>
        <v>0</v>
      </c>
      <c r="EV18" s="59">
        <f t="shared" si="29"/>
        <v>0</v>
      </c>
      <c r="EW18" s="59">
        <f t="shared" si="29"/>
        <v>0</v>
      </c>
      <c r="EX18" s="59">
        <f t="shared" si="29"/>
        <v>0</v>
      </c>
      <c r="EY18" s="59">
        <f t="shared" si="29"/>
        <v>0</v>
      </c>
      <c r="EZ18" s="59">
        <f t="shared" si="29"/>
        <v>0</v>
      </c>
      <c r="FA18" s="59">
        <f t="shared" si="29"/>
        <v>0</v>
      </c>
      <c r="FB18" s="59">
        <f t="shared" si="29"/>
        <v>0</v>
      </c>
      <c r="FC18" s="59">
        <f t="shared" si="29"/>
        <v>0</v>
      </c>
      <c r="FD18" s="59">
        <f t="shared" si="29"/>
        <v>0</v>
      </c>
      <c r="FE18" s="59">
        <f t="shared" si="29"/>
        <v>0</v>
      </c>
      <c r="FF18" s="59">
        <f t="shared" ref="FF18:FQ19" si="30">$J18*BM18</f>
        <v>0</v>
      </c>
      <c r="FG18" s="59">
        <f t="shared" si="30"/>
        <v>0</v>
      </c>
      <c r="FH18" s="59">
        <f t="shared" si="30"/>
        <v>0</v>
      </c>
      <c r="FI18" s="59">
        <f t="shared" si="30"/>
        <v>0</v>
      </c>
      <c r="FJ18" s="59">
        <f t="shared" si="30"/>
        <v>0</v>
      </c>
      <c r="FK18" s="59">
        <f t="shared" si="30"/>
        <v>0</v>
      </c>
      <c r="FL18" s="59">
        <f t="shared" si="30"/>
        <v>0</v>
      </c>
      <c r="FM18" s="59">
        <f t="shared" si="30"/>
        <v>0</v>
      </c>
      <c r="FN18" s="59">
        <f t="shared" si="30"/>
        <v>0</v>
      </c>
      <c r="FO18" s="59">
        <f t="shared" si="30"/>
        <v>0</v>
      </c>
      <c r="FP18" s="59">
        <f t="shared" si="30"/>
        <v>0</v>
      </c>
      <c r="FQ18" s="59">
        <f t="shared" si="30"/>
        <v>0</v>
      </c>
      <c r="FR18" s="59">
        <f t="shared" ref="FR18:GC19" si="31">$K18*BY18</f>
        <v>0</v>
      </c>
      <c r="FS18" s="59">
        <f t="shared" si="31"/>
        <v>0</v>
      </c>
      <c r="FT18" s="59">
        <f t="shared" si="31"/>
        <v>0</v>
      </c>
      <c r="FU18" s="59">
        <f t="shared" si="31"/>
        <v>0</v>
      </c>
      <c r="FV18" s="59">
        <f t="shared" si="31"/>
        <v>0</v>
      </c>
      <c r="FW18" s="59">
        <f t="shared" si="31"/>
        <v>0</v>
      </c>
      <c r="FX18" s="59">
        <f t="shared" si="31"/>
        <v>0</v>
      </c>
      <c r="FY18" s="59">
        <f t="shared" si="31"/>
        <v>0</v>
      </c>
      <c r="FZ18" s="59">
        <f t="shared" si="31"/>
        <v>0</v>
      </c>
      <c r="GA18" s="59">
        <f t="shared" si="31"/>
        <v>0</v>
      </c>
      <c r="GB18" s="59">
        <f t="shared" si="31"/>
        <v>0</v>
      </c>
      <c r="GC18" s="59">
        <f t="shared" si="31"/>
        <v>0</v>
      </c>
      <c r="GD18" s="59">
        <f>$L18*CW18</f>
        <v>0</v>
      </c>
      <c r="GE18" s="59">
        <f t="shared" ref="GE18:GO19" si="32">$L18*CX18</f>
        <v>0</v>
      </c>
      <c r="GF18" s="59">
        <f t="shared" si="32"/>
        <v>0</v>
      </c>
      <c r="GG18" s="59">
        <f t="shared" si="32"/>
        <v>0</v>
      </c>
      <c r="GH18" s="59">
        <f t="shared" si="32"/>
        <v>0</v>
      </c>
      <c r="GI18" s="59">
        <f t="shared" si="32"/>
        <v>0</v>
      </c>
      <c r="GJ18" s="59">
        <f t="shared" si="32"/>
        <v>0</v>
      </c>
      <c r="GK18" s="59">
        <f t="shared" si="32"/>
        <v>0</v>
      </c>
      <c r="GL18" s="59">
        <f t="shared" si="32"/>
        <v>0</v>
      </c>
      <c r="GM18" s="59">
        <f t="shared" si="32"/>
        <v>0</v>
      </c>
      <c r="GN18" s="59">
        <f t="shared" si="32"/>
        <v>0</v>
      </c>
      <c r="GO18" s="59">
        <f t="shared" si="32"/>
        <v>0</v>
      </c>
      <c r="GP18" s="59">
        <f>$L18*DI18</f>
        <v>0</v>
      </c>
      <c r="GQ18" s="59">
        <f t="shared" ref="GQ18:HA19" si="33">$L18*DJ18</f>
        <v>0</v>
      </c>
      <c r="GR18" s="59">
        <f t="shared" si="33"/>
        <v>0</v>
      </c>
      <c r="GS18" s="59">
        <f t="shared" si="33"/>
        <v>0</v>
      </c>
      <c r="GT18" s="59">
        <f t="shared" si="33"/>
        <v>0</v>
      </c>
      <c r="GU18" s="59">
        <f t="shared" si="33"/>
        <v>0</v>
      </c>
      <c r="GV18" s="59">
        <f t="shared" si="33"/>
        <v>0</v>
      </c>
      <c r="GW18" s="59">
        <f t="shared" si="33"/>
        <v>0</v>
      </c>
      <c r="GX18" s="59">
        <f t="shared" si="33"/>
        <v>0</v>
      </c>
      <c r="GY18" s="59">
        <f t="shared" si="33"/>
        <v>0</v>
      </c>
      <c r="GZ18" s="59">
        <f t="shared" si="33"/>
        <v>0</v>
      </c>
      <c r="HA18" s="59">
        <f t="shared" si="33"/>
        <v>0</v>
      </c>
    </row>
    <row r="19" spans="1:209" ht="15.75" thickBot="1">
      <c r="A19" s="28" t="s">
        <v>153</v>
      </c>
      <c r="C19" s="78"/>
      <c r="D19" s="79" t="s">
        <v>152</v>
      </c>
      <c r="E19" s="80">
        <f>SUM(Q19:DH19)</f>
        <v>0</v>
      </c>
      <c r="F19" s="81"/>
      <c r="G19" s="81"/>
      <c r="H19" s="81"/>
      <c r="I19" s="81"/>
      <c r="J19" s="81"/>
      <c r="K19" s="81"/>
      <c r="L19" s="82"/>
      <c r="M19" s="82"/>
      <c r="N19" s="66">
        <f>SUM(DJ19:HA19)</f>
        <v>0</v>
      </c>
      <c r="O19" s="74"/>
      <c r="Q19" s="75"/>
      <c r="R19" s="76"/>
      <c r="S19" s="76"/>
      <c r="T19" s="76"/>
      <c r="U19" s="76"/>
      <c r="V19" s="76"/>
      <c r="W19" s="76"/>
      <c r="X19" s="76"/>
      <c r="Y19" s="76"/>
      <c r="Z19" s="76"/>
      <c r="AA19" s="76"/>
      <c r="AB19" s="77"/>
      <c r="AC19" s="75"/>
      <c r="AD19" s="76"/>
      <c r="AE19" s="76"/>
      <c r="AF19" s="76"/>
      <c r="AG19" s="76"/>
      <c r="AH19" s="76"/>
      <c r="AI19" s="76"/>
      <c r="AJ19" s="76"/>
      <c r="AK19" s="76"/>
      <c r="AL19" s="76"/>
      <c r="AM19" s="76"/>
      <c r="AN19" s="77"/>
      <c r="AO19" s="75"/>
      <c r="AP19" s="76"/>
      <c r="AQ19" s="76"/>
      <c r="AR19" s="76"/>
      <c r="AS19" s="76"/>
      <c r="AT19" s="76"/>
      <c r="AU19" s="76"/>
      <c r="AV19" s="76"/>
      <c r="AW19" s="76"/>
      <c r="AX19" s="76"/>
      <c r="AY19" s="76"/>
      <c r="AZ19" s="77"/>
      <c r="BA19" s="75"/>
      <c r="BB19" s="76"/>
      <c r="BC19" s="76"/>
      <c r="BD19" s="76"/>
      <c r="BE19" s="76"/>
      <c r="BF19" s="76"/>
      <c r="BG19" s="76"/>
      <c r="BH19" s="76"/>
      <c r="BI19" s="76"/>
      <c r="BJ19" s="76"/>
      <c r="BK19" s="76"/>
      <c r="BL19" s="77"/>
      <c r="BM19" s="75"/>
      <c r="BN19" s="76"/>
      <c r="BO19" s="76"/>
      <c r="BP19" s="76"/>
      <c r="BQ19" s="76"/>
      <c r="BR19" s="76"/>
      <c r="BS19" s="76"/>
      <c r="BT19" s="76"/>
      <c r="BU19" s="76"/>
      <c r="BV19" s="76"/>
      <c r="BW19" s="76"/>
      <c r="BX19" s="77"/>
      <c r="BY19" s="75"/>
      <c r="BZ19" s="76"/>
      <c r="CA19" s="76"/>
      <c r="CB19" s="76"/>
      <c r="CC19" s="76"/>
      <c r="CD19" s="76"/>
      <c r="CE19" s="76"/>
      <c r="CF19" s="76"/>
      <c r="CG19" s="76"/>
      <c r="CH19" s="76"/>
      <c r="CI19" s="76"/>
      <c r="CJ19" s="77"/>
      <c r="CK19" s="75"/>
      <c r="CL19" s="76"/>
      <c r="CM19" s="76"/>
      <c r="CN19" s="76"/>
      <c r="CO19" s="76"/>
      <c r="CP19" s="76"/>
      <c r="CQ19" s="76"/>
      <c r="CR19" s="76"/>
      <c r="CS19" s="76"/>
      <c r="CT19" s="76"/>
      <c r="CU19" s="76"/>
      <c r="CV19" s="77"/>
      <c r="CW19" s="75"/>
      <c r="CX19" s="76"/>
      <c r="CY19" s="76"/>
      <c r="CZ19" s="76"/>
      <c r="DA19" s="76"/>
      <c r="DB19" s="76"/>
      <c r="DC19" s="76"/>
      <c r="DD19" s="76"/>
      <c r="DE19" s="76"/>
      <c r="DF19" s="76"/>
      <c r="DG19" s="76"/>
      <c r="DH19" s="77"/>
      <c r="DJ19" s="59">
        <f t="shared" si="26"/>
        <v>0</v>
      </c>
      <c r="DK19" s="59">
        <f t="shared" si="26"/>
        <v>0</v>
      </c>
      <c r="DL19" s="59">
        <f t="shared" si="26"/>
        <v>0</v>
      </c>
      <c r="DM19" s="59">
        <f t="shared" si="26"/>
        <v>0</v>
      </c>
      <c r="DN19" s="59">
        <f t="shared" si="26"/>
        <v>0</v>
      </c>
      <c r="DO19" s="59">
        <f t="shared" si="26"/>
        <v>0</v>
      </c>
      <c r="DP19" s="59">
        <f t="shared" si="26"/>
        <v>0</v>
      </c>
      <c r="DQ19" s="59">
        <f t="shared" si="26"/>
        <v>0</v>
      </c>
      <c r="DR19" s="59">
        <f t="shared" si="26"/>
        <v>0</v>
      </c>
      <c r="DS19" s="59">
        <f t="shared" si="26"/>
        <v>0</v>
      </c>
      <c r="DT19" s="59">
        <f t="shared" si="26"/>
        <v>0</v>
      </c>
      <c r="DU19" s="59">
        <f t="shared" si="26"/>
        <v>0</v>
      </c>
      <c r="DV19" s="59">
        <f t="shared" si="27"/>
        <v>0</v>
      </c>
      <c r="DW19" s="59">
        <f t="shared" si="27"/>
        <v>0</v>
      </c>
      <c r="DX19" s="59">
        <f t="shared" si="27"/>
        <v>0</v>
      </c>
      <c r="DY19" s="59">
        <f t="shared" si="27"/>
        <v>0</v>
      </c>
      <c r="DZ19" s="59">
        <f t="shared" si="27"/>
        <v>0</v>
      </c>
      <c r="EA19" s="59">
        <f t="shared" si="27"/>
        <v>0</v>
      </c>
      <c r="EB19" s="59">
        <f t="shared" si="27"/>
        <v>0</v>
      </c>
      <c r="EC19" s="59">
        <f t="shared" si="27"/>
        <v>0</v>
      </c>
      <c r="ED19" s="59">
        <f t="shared" si="27"/>
        <v>0</v>
      </c>
      <c r="EE19" s="59">
        <f t="shared" si="27"/>
        <v>0</v>
      </c>
      <c r="EF19" s="59">
        <f t="shared" si="27"/>
        <v>0</v>
      </c>
      <c r="EG19" s="59">
        <f t="shared" si="27"/>
        <v>0</v>
      </c>
      <c r="EH19" s="59">
        <f t="shared" si="28"/>
        <v>0</v>
      </c>
      <c r="EI19" s="59">
        <f t="shared" si="28"/>
        <v>0</v>
      </c>
      <c r="EJ19" s="59">
        <f t="shared" si="28"/>
        <v>0</v>
      </c>
      <c r="EK19" s="59">
        <f t="shared" si="28"/>
        <v>0</v>
      </c>
      <c r="EL19" s="59">
        <f t="shared" si="28"/>
        <v>0</v>
      </c>
      <c r="EM19" s="59">
        <f t="shared" si="28"/>
        <v>0</v>
      </c>
      <c r="EN19" s="59">
        <f t="shared" si="28"/>
        <v>0</v>
      </c>
      <c r="EO19" s="59">
        <f t="shared" si="28"/>
        <v>0</v>
      </c>
      <c r="EP19" s="59">
        <f t="shared" si="28"/>
        <v>0</v>
      </c>
      <c r="EQ19" s="59">
        <f t="shared" si="28"/>
        <v>0</v>
      </c>
      <c r="ER19" s="59">
        <f t="shared" si="28"/>
        <v>0</v>
      </c>
      <c r="ES19" s="59">
        <f t="shared" si="28"/>
        <v>0</v>
      </c>
      <c r="ET19" s="59">
        <f t="shared" si="29"/>
        <v>0</v>
      </c>
      <c r="EU19" s="59">
        <f t="shared" si="29"/>
        <v>0</v>
      </c>
      <c r="EV19" s="59">
        <f t="shared" si="29"/>
        <v>0</v>
      </c>
      <c r="EW19" s="59">
        <f t="shared" si="29"/>
        <v>0</v>
      </c>
      <c r="EX19" s="59">
        <f t="shared" si="29"/>
        <v>0</v>
      </c>
      <c r="EY19" s="59">
        <f t="shared" si="29"/>
        <v>0</v>
      </c>
      <c r="EZ19" s="59">
        <f t="shared" si="29"/>
        <v>0</v>
      </c>
      <c r="FA19" s="59">
        <f t="shared" si="29"/>
        <v>0</v>
      </c>
      <c r="FB19" s="59">
        <f t="shared" si="29"/>
        <v>0</v>
      </c>
      <c r="FC19" s="59">
        <f t="shared" si="29"/>
        <v>0</v>
      </c>
      <c r="FD19" s="59">
        <f t="shared" si="29"/>
        <v>0</v>
      </c>
      <c r="FE19" s="59">
        <f t="shared" si="29"/>
        <v>0</v>
      </c>
      <c r="FF19" s="59">
        <f t="shared" si="30"/>
        <v>0</v>
      </c>
      <c r="FG19" s="59">
        <f t="shared" si="30"/>
        <v>0</v>
      </c>
      <c r="FH19" s="59">
        <f t="shared" si="30"/>
        <v>0</v>
      </c>
      <c r="FI19" s="59">
        <f t="shared" si="30"/>
        <v>0</v>
      </c>
      <c r="FJ19" s="59">
        <f t="shared" si="30"/>
        <v>0</v>
      </c>
      <c r="FK19" s="59">
        <f t="shared" si="30"/>
        <v>0</v>
      </c>
      <c r="FL19" s="59">
        <f t="shared" si="30"/>
        <v>0</v>
      </c>
      <c r="FM19" s="59">
        <f t="shared" si="30"/>
        <v>0</v>
      </c>
      <c r="FN19" s="59">
        <f t="shared" si="30"/>
        <v>0</v>
      </c>
      <c r="FO19" s="59">
        <f t="shared" si="30"/>
        <v>0</v>
      </c>
      <c r="FP19" s="59">
        <f t="shared" si="30"/>
        <v>0</v>
      </c>
      <c r="FQ19" s="59">
        <f t="shared" si="30"/>
        <v>0</v>
      </c>
      <c r="FR19" s="59">
        <f t="shared" si="31"/>
        <v>0</v>
      </c>
      <c r="FS19" s="59">
        <f t="shared" si="31"/>
        <v>0</v>
      </c>
      <c r="FT19" s="59">
        <f t="shared" si="31"/>
        <v>0</v>
      </c>
      <c r="FU19" s="59">
        <f t="shared" si="31"/>
        <v>0</v>
      </c>
      <c r="FV19" s="59">
        <f t="shared" si="31"/>
        <v>0</v>
      </c>
      <c r="FW19" s="59">
        <f t="shared" si="31"/>
        <v>0</v>
      </c>
      <c r="FX19" s="59">
        <f t="shared" si="31"/>
        <v>0</v>
      </c>
      <c r="FY19" s="59">
        <f t="shared" si="31"/>
        <v>0</v>
      </c>
      <c r="FZ19" s="59">
        <f t="shared" si="31"/>
        <v>0</v>
      </c>
      <c r="GA19" s="59">
        <f t="shared" si="31"/>
        <v>0</v>
      </c>
      <c r="GB19" s="59">
        <f t="shared" si="31"/>
        <v>0</v>
      </c>
      <c r="GC19" s="59">
        <f t="shared" si="31"/>
        <v>0</v>
      </c>
      <c r="GD19" s="59">
        <f>$L19*CW19</f>
        <v>0</v>
      </c>
      <c r="GE19" s="59">
        <f t="shared" si="32"/>
        <v>0</v>
      </c>
      <c r="GF19" s="59">
        <f t="shared" si="32"/>
        <v>0</v>
      </c>
      <c r="GG19" s="59">
        <f t="shared" si="32"/>
        <v>0</v>
      </c>
      <c r="GH19" s="59">
        <f t="shared" si="32"/>
        <v>0</v>
      </c>
      <c r="GI19" s="59">
        <f t="shared" si="32"/>
        <v>0</v>
      </c>
      <c r="GJ19" s="59">
        <f t="shared" si="32"/>
        <v>0</v>
      </c>
      <c r="GK19" s="59">
        <f t="shared" si="32"/>
        <v>0</v>
      </c>
      <c r="GL19" s="59">
        <f t="shared" si="32"/>
        <v>0</v>
      </c>
      <c r="GM19" s="59">
        <f t="shared" si="32"/>
        <v>0</v>
      </c>
      <c r="GN19" s="59">
        <f t="shared" si="32"/>
        <v>0</v>
      </c>
      <c r="GO19" s="59">
        <f t="shared" si="32"/>
        <v>0</v>
      </c>
      <c r="GP19" s="59">
        <f>$L19*DI19</f>
        <v>0</v>
      </c>
      <c r="GQ19" s="59">
        <f t="shared" si="33"/>
        <v>0</v>
      </c>
      <c r="GR19" s="59">
        <f t="shared" si="33"/>
        <v>0</v>
      </c>
      <c r="GS19" s="59">
        <f t="shared" si="33"/>
        <v>0</v>
      </c>
      <c r="GT19" s="59">
        <f t="shared" si="33"/>
        <v>0</v>
      </c>
      <c r="GU19" s="59">
        <f t="shared" si="33"/>
        <v>0</v>
      </c>
      <c r="GV19" s="59">
        <f t="shared" si="33"/>
        <v>0</v>
      </c>
      <c r="GW19" s="59">
        <f t="shared" si="33"/>
        <v>0</v>
      </c>
      <c r="GX19" s="59">
        <f t="shared" si="33"/>
        <v>0</v>
      </c>
      <c r="GY19" s="59">
        <f t="shared" si="33"/>
        <v>0</v>
      </c>
      <c r="GZ19" s="59">
        <f t="shared" si="33"/>
        <v>0</v>
      </c>
      <c r="HA19" s="59">
        <f t="shared" si="33"/>
        <v>0</v>
      </c>
    </row>
    <row r="20" spans="1:209" s="26" customFormat="1" ht="15.75" thickBot="1">
      <c r="A20" s="28" t="s">
        <v>154</v>
      </c>
      <c r="C20" s="83" t="s">
        <v>155</v>
      </c>
      <c r="D20" s="84"/>
      <c r="E20" s="85">
        <f>SUM(E12:E19)</f>
        <v>0</v>
      </c>
      <c r="F20" s="86"/>
      <c r="G20" s="86"/>
      <c r="H20" s="86"/>
      <c r="I20" s="86"/>
      <c r="J20" s="86"/>
      <c r="K20" s="86"/>
      <c r="L20" s="86"/>
      <c r="M20" s="86"/>
      <c r="N20" s="87">
        <f>SUM(N12:N19)</f>
        <v>0</v>
      </c>
      <c r="O20" s="88"/>
      <c r="Q20" s="89">
        <f t="shared" ref="Q20:CB20" si="34">SUM(Q11:Q19)</f>
        <v>0</v>
      </c>
      <c r="R20" s="90">
        <f t="shared" si="34"/>
        <v>0</v>
      </c>
      <c r="S20" s="90">
        <f t="shared" si="34"/>
        <v>0</v>
      </c>
      <c r="T20" s="90">
        <f t="shared" si="34"/>
        <v>0</v>
      </c>
      <c r="U20" s="90">
        <f t="shared" si="34"/>
        <v>0</v>
      </c>
      <c r="V20" s="90">
        <f t="shared" si="34"/>
        <v>0</v>
      </c>
      <c r="W20" s="90">
        <f t="shared" si="34"/>
        <v>0</v>
      </c>
      <c r="X20" s="90">
        <f t="shared" si="34"/>
        <v>0</v>
      </c>
      <c r="Y20" s="90">
        <f t="shared" si="34"/>
        <v>0</v>
      </c>
      <c r="Z20" s="90">
        <f t="shared" si="34"/>
        <v>0</v>
      </c>
      <c r="AA20" s="90">
        <f t="shared" si="34"/>
        <v>0</v>
      </c>
      <c r="AB20" s="91">
        <f t="shared" si="34"/>
        <v>0</v>
      </c>
      <c r="AC20" s="89">
        <f t="shared" si="34"/>
        <v>0</v>
      </c>
      <c r="AD20" s="90">
        <f t="shared" si="34"/>
        <v>0</v>
      </c>
      <c r="AE20" s="90">
        <f t="shared" si="34"/>
        <v>0</v>
      </c>
      <c r="AF20" s="90">
        <f t="shared" si="34"/>
        <v>0</v>
      </c>
      <c r="AG20" s="90">
        <f t="shared" si="34"/>
        <v>0</v>
      </c>
      <c r="AH20" s="90">
        <f t="shared" si="34"/>
        <v>0</v>
      </c>
      <c r="AI20" s="90">
        <f t="shared" si="34"/>
        <v>0</v>
      </c>
      <c r="AJ20" s="90">
        <f t="shared" si="34"/>
        <v>0</v>
      </c>
      <c r="AK20" s="90">
        <f t="shared" si="34"/>
        <v>0</v>
      </c>
      <c r="AL20" s="90">
        <f t="shared" si="34"/>
        <v>0</v>
      </c>
      <c r="AM20" s="90">
        <f t="shared" si="34"/>
        <v>0</v>
      </c>
      <c r="AN20" s="91">
        <f t="shared" si="34"/>
        <v>0</v>
      </c>
      <c r="AO20" s="89">
        <f t="shared" si="34"/>
        <v>0</v>
      </c>
      <c r="AP20" s="90">
        <f t="shared" si="34"/>
        <v>0</v>
      </c>
      <c r="AQ20" s="90">
        <f t="shared" si="34"/>
        <v>0</v>
      </c>
      <c r="AR20" s="90">
        <f t="shared" si="34"/>
        <v>0</v>
      </c>
      <c r="AS20" s="90">
        <f t="shared" si="34"/>
        <v>0</v>
      </c>
      <c r="AT20" s="90">
        <f t="shared" si="34"/>
        <v>0</v>
      </c>
      <c r="AU20" s="90">
        <f t="shared" si="34"/>
        <v>0</v>
      </c>
      <c r="AV20" s="90">
        <f t="shared" si="34"/>
        <v>0</v>
      </c>
      <c r="AW20" s="90">
        <f t="shared" si="34"/>
        <v>0</v>
      </c>
      <c r="AX20" s="90">
        <f t="shared" si="34"/>
        <v>0</v>
      </c>
      <c r="AY20" s="90">
        <f t="shared" si="34"/>
        <v>0</v>
      </c>
      <c r="AZ20" s="91">
        <f t="shared" si="34"/>
        <v>0</v>
      </c>
      <c r="BA20" s="89">
        <f t="shared" si="34"/>
        <v>0</v>
      </c>
      <c r="BB20" s="90">
        <f t="shared" si="34"/>
        <v>0</v>
      </c>
      <c r="BC20" s="90">
        <f t="shared" si="34"/>
        <v>0</v>
      </c>
      <c r="BD20" s="90">
        <f t="shared" si="34"/>
        <v>0</v>
      </c>
      <c r="BE20" s="90">
        <f t="shared" si="34"/>
        <v>0</v>
      </c>
      <c r="BF20" s="90">
        <f t="shared" si="34"/>
        <v>0</v>
      </c>
      <c r="BG20" s="90">
        <f t="shared" si="34"/>
        <v>0</v>
      </c>
      <c r="BH20" s="90">
        <f t="shared" si="34"/>
        <v>0</v>
      </c>
      <c r="BI20" s="90">
        <f t="shared" si="34"/>
        <v>0</v>
      </c>
      <c r="BJ20" s="90">
        <f t="shared" si="34"/>
        <v>0</v>
      </c>
      <c r="BK20" s="90">
        <f t="shared" si="34"/>
        <v>0</v>
      </c>
      <c r="BL20" s="91">
        <f t="shared" si="34"/>
        <v>0</v>
      </c>
      <c r="BM20" s="89">
        <f t="shared" si="34"/>
        <v>0</v>
      </c>
      <c r="BN20" s="90">
        <f t="shared" si="34"/>
        <v>0</v>
      </c>
      <c r="BO20" s="90">
        <f t="shared" si="34"/>
        <v>0</v>
      </c>
      <c r="BP20" s="90">
        <f t="shared" si="34"/>
        <v>0</v>
      </c>
      <c r="BQ20" s="90">
        <f t="shared" si="34"/>
        <v>0</v>
      </c>
      <c r="BR20" s="90">
        <f t="shared" si="34"/>
        <v>0</v>
      </c>
      <c r="BS20" s="90">
        <f t="shared" si="34"/>
        <v>0</v>
      </c>
      <c r="BT20" s="90">
        <f t="shared" si="34"/>
        <v>0</v>
      </c>
      <c r="BU20" s="90">
        <f t="shared" si="34"/>
        <v>0</v>
      </c>
      <c r="BV20" s="90">
        <f t="shared" si="34"/>
        <v>0</v>
      </c>
      <c r="BW20" s="90">
        <f t="shared" si="34"/>
        <v>0</v>
      </c>
      <c r="BX20" s="91">
        <f t="shared" si="34"/>
        <v>0</v>
      </c>
      <c r="BY20" s="89">
        <f t="shared" si="34"/>
        <v>0</v>
      </c>
      <c r="BZ20" s="90">
        <f t="shared" si="34"/>
        <v>0</v>
      </c>
      <c r="CA20" s="90">
        <f t="shared" si="34"/>
        <v>0</v>
      </c>
      <c r="CB20" s="90">
        <f t="shared" si="34"/>
        <v>0</v>
      </c>
      <c r="CC20" s="90">
        <f t="shared" ref="CC20:DH20" si="35">SUM(CC11:CC19)</f>
        <v>0</v>
      </c>
      <c r="CD20" s="90">
        <f t="shared" si="35"/>
        <v>0</v>
      </c>
      <c r="CE20" s="90">
        <f t="shared" si="35"/>
        <v>0</v>
      </c>
      <c r="CF20" s="90">
        <f t="shared" si="35"/>
        <v>0</v>
      </c>
      <c r="CG20" s="90">
        <f t="shared" si="35"/>
        <v>0</v>
      </c>
      <c r="CH20" s="90">
        <f t="shared" si="35"/>
        <v>0</v>
      </c>
      <c r="CI20" s="90">
        <f t="shared" si="35"/>
        <v>0</v>
      </c>
      <c r="CJ20" s="91">
        <f t="shared" si="35"/>
        <v>0</v>
      </c>
      <c r="CK20" s="89">
        <f t="shared" si="35"/>
        <v>0</v>
      </c>
      <c r="CL20" s="90">
        <f t="shared" si="35"/>
        <v>0</v>
      </c>
      <c r="CM20" s="90">
        <f t="shared" si="35"/>
        <v>0</v>
      </c>
      <c r="CN20" s="90">
        <f t="shared" si="35"/>
        <v>0</v>
      </c>
      <c r="CO20" s="90">
        <f t="shared" si="35"/>
        <v>0</v>
      </c>
      <c r="CP20" s="90">
        <f t="shared" si="35"/>
        <v>0</v>
      </c>
      <c r="CQ20" s="90">
        <f t="shared" si="35"/>
        <v>0</v>
      </c>
      <c r="CR20" s="90">
        <f t="shared" si="35"/>
        <v>0</v>
      </c>
      <c r="CS20" s="90">
        <f t="shared" si="35"/>
        <v>0</v>
      </c>
      <c r="CT20" s="90">
        <f t="shared" si="35"/>
        <v>0</v>
      </c>
      <c r="CU20" s="90">
        <f t="shared" si="35"/>
        <v>0</v>
      </c>
      <c r="CV20" s="91">
        <f t="shared" si="35"/>
        <v>0</v>
      </c>
      <c r="CW20" s="89">
        <f t="shared" si="35"/>
        <v>0</v>
      </c>
      <c r="CX20" s="90">
        <f t="shared" si="35"/>
        <v>0</v>
      </c>
      <c r="CY20" s="90">
        <f t="shared" si="35"/>
        <v>0</v>
      </c>
      <c r="CZ20" s="90">
        <f t="shared" si="35"/>
        <v>0</v>
      </c>
      <c r="DA20" s="90">
        <f t="shared" si="35"/>
        <v>0</v>
      </c>
      <c r="DB20" s="90">
        <f t="shared" si="35"/>
        <v>0</v>
      </c>
      <c r="DC20" s="90">
        <f t="shared" si="35"/>
        <v>0</v>
      </c>
      <c r="DD20" s="90">
        <f t="shared" si="35"/>
        <v>0</v>
      </c>
      <c r="DE20" s="90">
        <f t="shared" si="35"/>
        <v>0</v>
      </c>
      <c r="DF20" s="90">
        <f t="shared" si="35"/>
        <v>0</v>
      </c>
      <c r="DG20" s="90">
        <f t="shared" si="35"/>
        <v>0</v>
      </c>
      <c r="DH20" s="91">
        <f t="shared" si="35"/>
        <v>0</v>
      </c>
      <c r="DJ20" s="89">
        <f t="shared" ref="DJ20:FU20" si="36">SUM(DJ11:DJ19)</f>
        <v>0</v>
      </c>
      <c r="DK20" s="90">
        <f t="shared" si="36"/>
        <v>0</v>
      </c>
      <c r="DL20" s="90">
        <f t="shared" si="36"/>
        <v>0</v>
      </c>
      <c r="DM20" s="90">
        <f t="shared" si="36"/>
        <v>0</v>
      </c>
      <c r="DN20" s="90">
        <f t="shared" si="36"/>
        <v>0</v>
      </c>
      <c r="DO20" s="90">
        <f t="shared" si="36"/>
        <v>0</v>
      </c>
      <c r="DP20" s="90">
        <f t="shared" si="36"/>
        <v>0</v>
      </c>
      <c r="DQ20" s="90">
        <f t="shared" si="36"/>
        <v>0</v>
      </c>
      <c r="DR20" s="90">
        <f t="shared" si="36"/>
        <v>0</v>
      </c>
      <c r="DS20" s="90">
        <f t="shared" si="36"/>
        <v>0</v>
      </c>
      <c r="DT20" s="90">
        <f t="shared" si="36"/>
        <v>0</v>
      </c>
      <c r="DU20" s="91">
        <f t="shared" si="36"/>
        <v>0</v>
      </c>
      <c r="DV20" s="89">
        <f t="shared" si="36"/>
        <v>0</v>
      </c>
      <c r="DW20" s="90">
        <f t="shared" si="36"/>
        <v>0</v>
      </c>
      <c r="DX20" s="90">
        <f t="shared" si="36"/>
        <v>0</v>
      </c>
      <c r="DY20" s="90">
        <f t="shared" si="36"/>
        <v>0</v>
      </c>
      <c r="DZ20" s="90">
        <f t="shared" si="36"/>
        <v>0</v>
      </c>
      <c r="EA20" s="90">
        <f t="shared" si="36"/>
        <v>0</v>
      </c>
      <c r="EB20" s="90">
        <f t="shared" si="36"/>
        <v>0</v>
      </c>
      <c r="EC20" s="90">
        <f t="shared" si="36"/>
        <v>0</v>
      </c>
      <c r="ED20" s="90">
        <f t="shared" si="36"/>
        <v>0</v>
      </c>
      <c r="EE20" s="90">
        <f t="shared" si="36"/>
        <v>0</v>
      </c>
      <c r="EF20" s="90">
        <f t="shared" si="36"/>
        <v>0</v>
      </c>
      <c r="EG20" s="91">
        <f t="shared" si="36"/>
        <v>0</v>
      </c>
      <c r="EH20" s="89">
        <f t="shared" si="36"/>
        <v>0</v>
      </c>
      <c r="EI20" s="90">
        <f t="shared" si="36"/>
        <v>0</v>
      </c>
      <c r="EJ20" s="90">
        <f t="shared" si="36"/>
        <v>0</v>
      </c>
      <c r="EK20" s="90">
        <f t="shared" si="36"/>
        <v>0</v>
      </c>
      <c r="EL20" s="90">
        <f t="shared" si="36"/>
        <v>0</v>
      </c>
      <c r="EM20" s="90">
        <f t="shared" si="36"/>
        <v>0</v>
      </c>
      <c r="EN20" s="90">
        <f t="shared" si="36"/>
        <v>0</v>
      </c>
      <c r="EO20" s="90">
        <f t="shared" si="36"/>
        <v>0</v>
      </c>
      <c r="EP20" s="90">
        <f t="shared" si="36"/>
        <v>0</v>
      </c>
      <c r="EQ20" s="90">
        <f t="shared" si="36"/>
        <v>0</v>
      </c>
      <c r="ER20" s="90">
        <f t="shared" si="36"/>
        <v>0</v>
      </c>
      <c r="ES20" s="91">
        <f t="shared" si="36"/>
        <v>0</v>
      </c>
      <c r="ET20" s="89">
        <f t="shared" si="36"/>
        <v>0</v>
      </c>
      <c r="EU20" s="90">
        <f t="shared" si="36"/>
        <v>0</v>
      </c>
      <c r="EV20" s="90">
        <f t="shared" si="36"/>
        <v>0</v>
      </c>
      <c r="EW20" s="90">
        <f t="shared" si="36"/>
        <v>0</v>
      </c>
      <c r="EX20" s="90">
        <f t="shared" si="36"/>
        <v>0</v>
      </c>
      <c r="EY20" s="90">
        <f t="shared" si="36"/>
        <v>0</v>
      </c>
      <c r="EZ20" s="90">
        <f t="shared" si="36"/>
        <v>0</v>
      </c>
      <c r="FA20" s="90">
        <f t="shared" si="36"/>
        <v>0</v>
      </c>
      <c r="FB20" s="90">
        <f t="shared" si="36"/>
        <v>0</v>
      </c>
      <c r="FC20" s="90">
        <f t="shared" si="36"/>
        <v>0</v>
      </c>
      <c r="FD20" s="90">
        <f t="shared" si="36"/>
        <v>0</v>
      </c>
      <c r="FE20" s="91">
        <f t="shared" si="36"/>
        <v>0</v>
      </c>
      <c r="FF20" s="89">
        <f t="shared" si="36"/>
        <v>0</v>
      </c>
      <c r="FG20" s="90">
        <f t="shared" si="36"/>
        <v>0</v>
      </c>
      <c r="FH20" s="90">
        <f t="shared" si="36"/>
        <v>0</v>
      </c>
      <c r="FI20" s="90">
        <f t="shared" si="36"/>
        <v>0</v>
      </c>
      <c r="FJ20" s="90">
        <f t="shared" si="36"/>
        <v>0</v>
      </c>
      <c r="FK20" s="90">
        <f t="shared" si="36"/>
        <v>0</v>
      </c>
      <c r="FL20" s="90">
        <f t="shared" si="36"/>
        <v>0</v>
      </c>
      <c r="FM20" s="90">
        <f t="shared" si="36"/>
        <v>0</v>
      </c>
      <c r="FN20" s="90">
        <f t="shared" si="36"/>
        <v>0</v>
      </c>
      <c r="FO20" s="90">
        <f t="shared" si="36"/>
        <v>0</v>
      </c>
      <c r="FP20" s="90">
        <f t="shared" si="36"/>
        <v>0</v>
      </c>
      <c r="FQ20" s="91">
        <f t="shared" si="36"/>
        <v>0</v>
      </c>
      <c r="FR20" s="89">
        <f t="shared" si="36"/>
        <v>0</v>
      </c>
      <c r="FS20" s="90">
        <f t="shared" si="36"/>
        <v>0</v>
      </c>
      <c r="FT20" s="90">
        <f t="shared" si="36"/>
        <v>0</v>
      </c>
      <c r="FU20" s="90">
        <f t="shared" si="36"/>
        <v>0</v>
      </c>
      <c r="FV20" s="90">
        <f t="shared" ref="FV20:HA20" si="37">SUM(FV11:FV19)</f>
        <v>0</v>
      </c>
      <c r="FW20" s="90">
        <f t="shared" si="37"/>
        <v>0</v>
      </c>
      <c r="FX20" s="90">
        <f t="shared" si="37"/>
        <v>0</v>
      </c>
      <c r="FY20" s="90">
        <f t="shared" si="37"/>
        <v>0</v>
      </c>
      <c r="FZ20" s="90">
        <f t="shared" si="37"/>
        <v>0</v>
      </c>
      <c r="GA20" s="90">
        <f t="shared" si="37"/>
        <v>0</v>
      </c>
      <c r="GB20" s="90">
        <f t="shared" si="37"/>
        <v>0</v>
      </c>
      <c r="GC20" s="91">
        <f t="shared" si="37"/>
        <v>0</v>
      </c>
      <c r="GD20" s="89">
        <f t="shared" si="37"/>
        <v>0</v>
      </c>
      <c r="GE20" s="90">
        <f t="shared" si="37"/>
        <v>0</v>
      </c>
      <c r="GF20" s="90">
        <f t="shared" si="37"/>
        <v>0</v>
      </c>
      <c r="GG20" s="90">
        <f t="shared" si="37"/>
        <v>0</v>
      </c>
      <c r="GH20" s="90">
        <f t="shared" si="37"/>
        <v>0</v>
      </c>
      <c r="GI20" s="90">
        <f t="shared" si="37"/>
        <v>0</v>
      </c>
      <c r="GJ20" s="90">
        <f t="shared" si="37"/>
        <v>0</v>
      </c>
      <c r="GK20" s="90">
        <f t="shared" si="37"/>
        <v>0</v>
      </c>
      <c r="GL20" s="90">
        <f t="shared" si="37"/>
        <v>0</v>
      </c>
      <c r="GM20" s="90">
        <f t="shared" si="37"/>
        <v>0</v>
      </c>
      <c r="GN20" s="90">
        <f t="shared" si="37"/>
        <v>0</v>
      </c>
      <c r="GO20" s="91">
        <f t="shared" si="37"/>
        <v>0</v>
      </c>
      <c r="GP20" s="89">
        <f t="shared" si="37"/>
        <v>0</v>
      </c>
      <c r="GQ20" s="90">
        <f t="shared" si="37"/>
        <v>0</v>
      </c>
      <c r="GR20" s="90">
        <f t="shared" si="37"/>
        <v>0</v>
      </c>
      <c r="GS20" s="90">
        <f t="shared" si="37"/>
        <v>0</v>
      </c>
      <c r="GT20" s="90">
        <f t="shared" si="37"/>
        <v>0</v>
      </c>
      <c r="GU20" s="90">
        <f t="shared" si="37"/>
        <v>0</v>
      </c>
      <c r="GV20" s="90">
        <f t="shared" si="37"/>
        <v>0</v>
      </c>
      <c r="GW20" s="90">
        <f t="shared" si="37"/>
        <v>0</v>
      </c>
      <c r="GX20" s="90">
        <f t="shared" si="37"/>
        <v>0</v>
      </c>
      <c r="GY20" s="90">
        <f t="shared" si="37"/>
        <v>0</v>
      </c>
      <c r="GZ20" s="90">
        <f t="shared" si="37"/>
        <v>0</v>
      </c>
      <c r="HA20" s="91">
        <f t="shared" si="37"/>
        <v>0</v>
      </c>
    </row>
    <row r="21" spans="1:209" s="26" customFormat="1" ht="15.75" thickBot="1">
      <c r="A21" s="28" t="s">
        <v>156</v>
      </c>
      <c r="C21" s="33"/>
      <c r="D21" s="33"/>
      <c r="E21" s="34"/>
      <c r="F21" s="35"/>
      <c r="G21" s="35"/>
      <c r="H21" s="35"/>
      <c r="I21" s="35"/>
      <c r="J21" s="35"/>
      <c r="K21" s="35"/>
      <c r="L21" s="35"/>
      <c r="M21" s="35"/>
      <c r="N21" s="36"/>
      <c r="O21" s="37"/>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row>
    <row r="22" spans="1:209" s="26" customFormat="1" ht="30.75" thickBot="1">
      <c r="A22" s="23"/>
      <c r="H22" s="92"/>
      <c r="J22" s="23"/>
      <c r="K22" s="23"/>
      <c r="L22" s="93"/>
      <c r="M22" s="225" t="s">
        <v>157</v>
      </c>
      <c r="N22" s="94" t="s">
        <v>49</v>
      </c>
      <c r="O22" s="95" t="s">
        <v>41</v>
      </c>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W22" s="38"/>
      <c r="CX22" s="38"/>
      <c r="CY22" s="38"/>
      <c r="CZ22" s="38"/>
      <c r="DA22" s="38"/>
      <c r="DB22" s="38"/>
      <c r="DC22" s="38"/>
      <c r="DD22" s="38"/>
      <c r="DE22" s="38"/>
      <c r="DF22" s="38"/>
      <c r="DG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P22" s="38"/>
      <c r="GQ22" s="38"/>
      <c r="GR22" s="38"/>
      <c r="GS22" s="38"/>
      <c r="GT22" s="38"/>
      <c r="GU22" s="38"/>
      <c r="GV22" s="38"/>
      <c r="GW22" s="38"/>
      <c r="GX22" s="38"/>
      <c r="GY22" s="38"/>
      <c r="GZ22" s="38"/>
    </row>
    <row r="23" spans="1:209" s="26" customFormat="1" ht="15.75" thickBot="1">
      <c r="A23" s="23" t="s">
        <v>158</v>
      </c>
      <c r="J23" s="43" t="s">
        <v>159</v>
      </c>
      <c r="K23" s="43"/>
      <c r="L23" s="96"/>
      <c r="M23" s="97"/>
      <c r="N23" s="98"/>
      <c r="O23" s="99"/>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W23" s="38"/>
      <c r="CX23" s="38"/>
      <c r="CY23" s="38"/>
      <c r="CZ23" s="38"/>
      <c r="DA23" s="38"/>
      <c r="DB23" s="38"/>
      <c r="DC23" s="38"/>
      <c r="DD23" s="38"/>
      <c r="DE23" s="38"/>
      <c r="DF23" s="38"/>
      <c r="DG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P23" s="38"/>
      <c r="GQ23" s="38"/>
      <c r="GR23" s="38"/>
      <c r="GS23" s="38"/>
      <c r="GT23" s="38"/>
      <c r="GU23" s="38"/>
      <c r="GV23" s="38"/>
      <c r="GW23" s="38"/>
      <c r="GX23" s="38"/>
      <c r="GY23" s="38"/>
      <c r="GZ23" s="38"/>
    </row>
    <row r="24" spans="1:209" s="26" customFormat="1">
      <c r="A24" s="23">
        <v>2015</v>
      </c>
      <c r="J24" s="394" t="s">
        <v>160</v>
      </c>
      <c r="K24" s="395"/>
      <c r="L24" s="396"/>
      <c r="M24" s="190"/>
      <c r="N24" s="190"/>
      <c r="O24" s="100"/>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W24" s="38"/>
      <c r="CX24" s="38"/>
      <c r="CY24" s="38"/>
      <c r="CZ24" s="38"/>
      <c r="DA24" s="38"/>
      <c r="DB24" s="38"/>
      <c r="DC24" s="38"/>
      <c r="DD24" s="38"/>
      <c r="DE24" s="38"/>
      <c r="DF24" s="38"/>
      <c r="DG24" s="38"/>
      <c r="DI24" s="38"/>
      <c r="DJ24" s="38"/>
      <c r="DK24" s="38"/>
      <c r="DL24" s="38"/>
      <c r="DM24" s="38"/>
      <c r="DN24" s="38"/>
      <c r="DO24" s="38"/>
      <c r="DP24" s="38"/>
      <c r="DQ24" s="38"/>
      <c r="DR24" s="38"/>
      <c r="DS24" s="38"/>
      <c r="DT24" s="38"/>
      <c r="DU24" s="38"/>
      <c r="DV24" s="38"/>
      <c r="DW24" s="38"/>
      <c r="DX24" s="38"/>
      <c r="DY24" s="38"/>
      <c r="DZ24" s="38"/>
      <c r="EA24" s="38"/>
      <c r="EB24" s="38"/>
      <c r="EC24" s="38"/>
      <c r="ED24" s="38"/>
      <c r="EE24" s="38"/>
      <c r="EF24" s="38"/>
      <c r="EG24" s="38"/>
      <c r="EH24" s="38"/>
      <c r="EI24" s="38"/>
      <c r="EJ24" s="38"/>
      <c r="EK24" s="38"/>
      <c r="EL24" s="38"/>
      <c r="EM24" s="38"/>
      <c r="EN24" s="38"/>
      <c r="EO24" s="38"/>
      <c r="EP24" s="38"/>
      <c r="EQ24" s="38"/>
      <c r="ER24" s="38"/>
      <c r="ES24" s="38"/>
      <c r="ET24" s="38"/>
      <c r="EU24" s="38"/>
      <c r="EV24" s="38"/>
      <c r="EW24" s="38"/>
      <c r="EX24" s="38"/>
      <c r="EY24" s="38"/>
      <c r="EZ24" s="38"/>
      <c r="FA24" s="38"/>
      <c r="FB24" s="38"/>
      <c r="FC24" s="38"/>
      <c r="FD24" s="38"/>
      <c r="FE24" s="38"/>
      <c r="FF24" s="38"/>
      <c r="FG24" s="38"/>
      <c r="FH24" s="38"/>
      <c r="FI24" s="38"/>
      <c r="FJ24" s="38"/>
      <c r="FK24" s="38"/>
      <c r="FL24" s="38"/>
      <c r="FM24" s="38"/>
      <c r="FN24" s="38"/>
      <c r="FO24" s="38"/>
      <c r="FP24" s="38"/>
      <c r="FQ24" s="38"/>
      <c r="FR24" s="38"/>
      <c r="FS24" s="38"/>
      <c r="FT24" s="38"/>
      <c r="FU24" s="38"/>
      <c r="FV24" s="38"/>
      <c r="FW24" s="38"/>
      <c r="FX24" s="38"/>
      <c r="FY24" s="38"/>
      <c r="FZ24" s="38"/>
      <c r="GA24" s="38"/>
      <c r="GB24" s="38"/>
      <c r="GC24" s="38"/>
      <c r="GD24" s="38"/>
      <c r="GE24" s="38"/>
      <c r="GF24" s="38"/>
      <c r="GG24" s="38"/>
      <c r="GH24" s="38"/>
      <c r="GI24" s="38"/>
      <c r="GJ24" s="38"/>
      <c r="GK24" s="38"/>
      <c r="GL24" s="38"/>
      <c r="GM24" s="38"/>
      <c r="GN24" s="38"/>
      <c r="GP24" s="38"/>
      <c r="GQ24" s="38"/>
      <c r="GR24" s="38"/>
      <c r="GS24" s="38"/>
      <c r="GT24" s="38"/>
      <c r="GU24" s="38"/>
      <c r="GV24" s="38"/>
      <c r="GW24" s="38"/>
      <c r="GX24" s="38"/>
      <c r="GY24" s="38"/>
      <c r="GZ24" s="38"/>
    </row>
    <row r="25" spans="1:209" s="26" customFormat="1" ht="15.75" customHeight="1" thickBot="1">
      <c r="A25" s="23">
        <v>2016</v>
      </c>
      <c r="J25" s="199" t="s">
        <v>161</v>
      </c>
      <c r="K25" s="200"/>
      <c r="L25" s="201"/>
      <c r="M25" s="101"/>
      <c r="N25" s="101"/>
      <c r="O25" s="102"/>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W25" s="38"/>
      <c r="CX25" s="38"/>
      <c r="CY25" s="38"/>
      <c r="CZ25" s="38"/>
      <c r="DA25" s="38"/>
      <c r="DB25" s="38"/>
      <c r="DC25" s="38"/>
      <c r="DD25" s="38"/>
      <c r="DE25" s="38"/>
      <c r="DF25" s="38"/>
      <c r="DG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c r="FJ25" s="38"/>
      <c r="FK25" s="38"/>
      <c r="FL25" s="38"/>
      <c r="FM25" s="38"/>
      <c r="FN25" s="38"/>
      <c r="FO25" s="38"/>
      <c r="FP25" s="38"/>
      <c r="FQ25" s="38"/>
      <c r="FR25" s="38"/>
      <c r="FS25" s="38"/>
      <c r="FT25" s="38"/>
      <c r="FU25" s="38"/>
      <c r="FV25" s="38"/>
      <c r="FW25" s="38"/>
      <c r="FX25" s="38"/>
      <c r="FY25" s="38"/>
      <c r="FZ25" s="38"/>
      <c r="GA25" s="38"/>
      <c r="GB25" s="38"/>
      <c r="GC25" s="38"/>
      <c r="GD25" s="38"/>
      <c r="GE25" s="38"/>
      <c r="GF25" s="38"/>
      <c r="GG25" s="38"/>
      <c r="GH25" s="38"/>
      <c r="GI25" s="38"/>
      <c r="GJ25" s="38"/>
      <c r="GK25" s="38"/>
      <c r="GL25" s="38"/>
      <c r="GM25" s="38"/>
      <c r="GN25" s="38"/>
      <c r="GP25" s="38"/>
      <c r="GQ25" s="38"/>
      <c r="GR25" s="38"/>
      <c r="GS25" s="38"/>
      <c r="GT25" s="38"/>
      <c r="GU25" s="38"/>
      <c r="GV25" s="38"/>
      <c r="GW25" s="38"/>
      <c r="GX25" s="38"/>
      <c r="GY25" s="38"/>
      <c r="GZ25" s="38"/>
    </row>
    <row r="26" spans="1:209" s="26" customFormat="1" ht="15.75" customHeight="1" thickBot="1">
      <c r="A26" s="23">
        <v>2017</v>
      </c>
      <c r="C26" s="33"/>
      <c r="D26" s="33"/>
      <c r="E26" s="34"/>
      <c r="F26" s="35"/>
      <c r="G26" s="35"/>
      <c r="H26" s="35"/>
      <c r="J26" s="83" t="s">
        <v>162</v>
      </c>
      <c r="K26" s="83"/>
      <c r="L26" s="103"/>
      <c r="M26" s="104"/>
      <c r="N26" s="105">
        <f>SUM(N24:N25)</f>
        <v>0</v>
      </c>
      <c r="O26" s="106"/>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W26" s="38"/>
      <c r="CX26" s="38"/>
      <c r="CY26" s="38"/>
      <c r="CZ26" s="38"/>
      <c r="DA26" s="38"/>
      <c r="DB26" s="38"/>
      <c r="DC26" s="38"/>
      <c r="DD26" s="38"/>
      <c r="DE26" s="38"/>
      <c r="DF26" s="38"/>
      <c r="DG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P26" s="38"/>
      <c r="GQ26" s="38"/>
      <c r="GR26" s="38"/>
      <c r="GS26" s="38"/>
      <c r="GT26" s="38"/>
      <c r="GU26" s="38"/>
      <c r="GV26" s="38"/>
      <c r="GW26" s="38"/>
      <c r="GX26" s="38"/>
      <c r="GY26" s="38"/>
      <c r="GZ26" s="38"/>
    </row>
    <row r="27" spans="1:209" s="26" customFormat="1">
      <c r="A27" s="23">
        <v>2018</v>
      </c>
      <c r="C27" s="33"/>
      <c r="D27" s="33"/>
      <c r="E27" s="34"/>
      <c r="F27" s="35"/>
      <c r="G27" s="35"/>
      <c r="H27" s="35"/>
      <c r="I27" s="35"/>
      <c r="J27" s="35"/>
      <c r="K27" s="35"/>
      <c r="L27" s="35"/>
      <c r="M27" s="35"/>
      <c r="N27" s="36"/>
      <c r="O27" s="37"/>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row>
    <row r="28" spans="1:209" ht="15.75" thickBot="1">
      <c r="A28" s="23">
        <v>2019</v>
      </c>
      <c r="C28" s="107"/>
      <c r="D28" s="107"/>
      <c r="E28" s="108"/>
      <c r="F28" s="108"/>
      <c r="G28" s="108"/>
      <c r="H28" s="108"/>
      <c r="I28" s="108"/>
      <c r="J28" s="108"/>
      <c r="K28" s="108"/>
      <c r="L28" s="108"/>
      <c r="M28" s="108"/>
      <c r="N28" s="109"/>
      <c r="O28" s="108"/>
    </row>
    <row r="29" spans="1:209" ht="30.75" thickBot="1">
      <c r="A29" s="23">
        <v>2020</v>
      </c>
      <c r="C29" s="108"/>
      <c r="D29" s="108"/>
      <c r="E29" s="402" t="s">
        <v>163</v>
      </c>
      <c r="F29" s="39" t="s">
        <v>164</v>
      </c>
      <c r="G29" s="39" t="s">
        <v>164</v>
      </c>
      <c r="H29" s="39" t="s">
        <v>164</v>
      </c>
      <c r="I29" s="39" t="s">
        <v>164</v>
      </c>
      <c r="J29" s="39" t="s">
        <v>164</v>
      </c>
      <c r="K29" s="39" t="s">
        <v>164</v>
      </c>
      <c r="L29" s="40" t="s">
        <v>164</v>
      </c>
      <c r="M29" s="40" t="s">
        <v>164</v>
      </c>
      <c r="N29" s="404" t="s">
        <v>49</v>
      </c>
      <c r="O29" s="406" t="s">
        <v>41</v>
      </c>
    </row>
    <row r="30" spans="1:209" ht="15.75" thickBot="1">
      <c r="A30" s="23">
        <v>2021</v>
      </c>
      <c r="D30" s="110"/>
      <c r="E30" s="403"/>
      <c r="F30" s="41">
        <f>N5</f>
        <v>2016</v>
      </c>
      <c r="G30" s="41">
        <f t="shared" ref="G30:M30" si="38">F30+1</f>
        <v>2017</v>
      </c>
      <c r="H30" s="41">
        <f>G30+1</f>
        <v>2018</v>
      </c>
      <c r="I30" s="41">
        <f t="shared" si="38"/>
        <v>2019</v>
      </c>
      <c r="J30" s="41">
        <f t="shared" si="38"/>
        <v>2020</v>
      </c>
      <c r="K30" s="41">
        <f t="shared" si="38"/>
        <v>2021</v>
      </c>
      <c r="L30" s="42">
        <f t="shared" si="38"/>
        <v>2022</v>
      </c>
      <c r="M30" s="42">
        <f t="shared" si="38"/>
        <v>2023</v>
      </c>
      <c r="N30" s="405"/>
      <c r="O30" s="407"/>
      <c r="Q30" s="391">
        <f>N5</f>
        <v>2016</v>
      </c>
      <c r="R30" s="392"/>
      <c r="S30" s="392"/>
      <c r="T30" s="392"/>
      <c r="U30" s="392"/>
      <c r="V30" s="392"/>
      <c r="W30" s="392"/>
      <c r="X30" s="392"/>
      <c r="Y30" s="392"/>
      <c r="Z30" s="392"/>
      <c r="AA30" s="392"/>
      <c r="AB30" s="393"/>
      <c r="AC30" s="391">
        <f>Q30+1</f>
        <v>2017</v>
      </c>
      <c r="AD30" s="392"/>
      <c r="AE30" s="392"/>
      <c r="AF30" s="392"/>
      <c r="AG30" s="392"/>
      <c r="AH30" s="392"/>
      <c r="AI30" s="392"/>
      <c r="AJ30" s="392"/>
      <c r="AK30" s="392"/>
      <c r="AL30" s="392"/>
      <c r="AM30" s="392"/>
      <c r="AN30" s="393"/>
      <c r="AO30" s="391">
        <f>AC30+1</f>
        <v>2018</v>
      </c>
      <c r="AP30" s="392"/>
      <c r="AQ30" s="392"/>
      <c r="AR30" s="392"/>
      <c r="AS30" s="392"/>
      <c r="AT30" s="392"/>
      <c r="AU30" s="392"/>
      <c r="AV30" s="392"/>
      <c r="AW30" s="392"/>
      <c r="AX30" s="392"/>
      <c r="AY30" s="392"/>
      <c r="AZ30" s="393"/>
      <c r="BA30" s="391">
        <f t="shared" ref="BA30" si="39">AO30+1</f>
        <v>2019</v>
      </c>
      <c r="BB30" s="392"/>
      <c r="BC30" s="392"/>
      <c r="BD30" s="392"/>
      <c r="BE30" s="392"/>
      <c r="BF30" s="392"/>
      <c r="BG30" s="392"/>
      <c r="BH30" s="392"/>
      <c r="BI30" s="392"/>
      <c r="BJ30" s="392"/>
      <c r="BK30" s="392"/>
      <c r="BL30" s="393"/>
      <c r="BM30" s="391">
        <f t="shared" ref="BM30" si="40">BA30+1</f>
        <v>2020</v>
      </c>
      <c r="BN30" s="392"/>
      <c r="BO30" s="392"/>
      <c r="BP30" s="392"/>
      <c r="BQ30" s="392"/>
      <c r="BR30" s="392"/>
      <c r="BS30" s="392"/>
      <c r="BT30" s="392"/>
      <c r="BU30" s="392"/>
      <c r="BV30" s="392"/>
      <c r="BW30" s="392"/>
      <c r="BX30" s="393"/>
      <c r="BY30" s="391">
        <f t="shared" ref="BY30" si="41">BM30+1</f>
        <v>2021</v>
      </c>
      <c r="BZ30" s="392"/>
      <c r="CA30" s="392"/>
      <c r="CB30" s="392"/>
      <c r="CC30" s="392"/>
      <c r="CD30" s="392"/>
      <c r="CE30" s="392"/>
      <c r="CF30" s="392"/>
      <c r="CG30" s="392"/>
      <c r="CH30" s="392"/>
      <c r="CI30" s="392"/>
      <c r="CJ30" s="393"/>
      <c r="CK30" s="391">
        <f t="shared" ref="CK30" si="42">BY30+1</f>
        <v>2022</v>
      </c>
      <c r="CL30" s="392"/>
      <c r="CM30" s="392"/>
      <c r="CN30" s="392"/>
      <c r="CO30" s="392"/>
      <c r="CP30" s="392"/>
      <c r="CQ30" s="392"/>
      <c r="CR30" s="392"/>
      <c r="CS30" s="392"/>
      <c r="CT30" s="392"/>
      <c r="CU30" s="392"/>
      <c r="CV30" s="393"/>
      <c r="CW30" s="391">
        <f>CK30+1</f>
        <v>2023</v>
      </c>
      <c r="CX30" s="392"/>
      <c r="CY30" s="392"/>
      <c r="CZ30" s="392"/>
      <c r="DA30" s="392"/>
      <c r="DB30" s="392"/>
      <c r="DC30" s="392"/>
      <c r="DD30" s="392"/>
      <c r="DE30" s="392"/>
      <c r="DF30" s="392"/>
      <c r="DG30" s="392"/>
      <c r="DH30" s="393"/>
      <c r="DJ30" s="391">
        <f>Q30</f>
        <v>2016</v>
      </c>
      <c r="DK30" s="392"/>
      <c r="DL30" s="392"/>
      <c r="DM30" s="392"/>
      <c r="DN30" s="392"/>
      <c r="DO30" s="392"/>
      <c r="DP30" s="392"/>
      <c r="DQ30" s="392"/>
      <c r="DR30" s="392"/>
      <c r="DS30" s="392"/>
      <c r="DT30" s="392"/>
      <c r="DU30" s="393"/>
      <c r="DV30" s="391">
        <f>DJ30+1</f>
        <v>2017</v>
      </c>
      <c r="DW30" s="392"/>
      <c r="DX30" s="392"/>
      <c r="DY30" s="392"/>
      <c r="DZ30" s="392"/>
      <c r="EA30" s="392"/>
      <c r="EB30" s="392"/>
      <c r="EC30" s="392"/>
      <c r="ED30" s="392"/>
      <c r="EE30" s="392"/>
      <c r="EF30" s="392"/>
      <c r="EG30" s="393"/>
      <c r="EH30" s="391">
        <f>DV30+1</f>
        <v>2018</v>
      </c>
      <c r="EI30" s="392"/>
      <c r="EJ30" s="392"/>
      <c r="EK30" s="392"/>
      <c r="EL30" s="392"/>
      <c r="EM30" s="392"/>
      <c r="EN30" s="392"/>
      <c r="EO30" s="392"/>
      <c r="EP30" s="392"/>
      <c r="EQ30" s="392"/>
      <c r="ER30" s="392"/>
      <c r="ES30" s="393"/>
      <c r="ET30" s="391">
        <f>EH30+1</f>
        <v>2019</v>
      </c>
      <c r="EU30" s="392"/>
      <c r="EV30" s="392"/>
      <c r="EW30" s="392"/>
      <c r="EX30" s="392"/>
      <c r="EY30" s="392"/>
      <c r="EZ30" s="392"/>
      <c r="FA30" s="392"/>
      <c r="FB30" s="392"/>
      <c r="FC30" s="392"/>
      <c r="FD30" s="392"/>
      <c r="FE30" s="393"/>
      <c r="FF30" s="391">
        <f>ET30+1</f>
        <v>2020</v>
      </c>
      <c r="FG30" s="392"/>
      <c r="FH30" s="392"/>
      <c r="FI30" s="392"/>
      <c r="FJ30" s="392"/>
      <c r="FK30" s="392"/>
      <c r="FL30" s="392"/>
      <c r="FM30" s="392"/>
      <c r="FN30" s="392"/>
      <c r="FO30" s="392"/>
      <c r="FP30" s="392"/>
      <c r="FQ30" s="393"/>
      <c r="FR30" s="391">
        <f>FF30+1</f>
        <v>2021</v>
      </c>
      <c r="FS30" s="392"/>
      <c r="FT30" s="392"/>
      <c r="FU30" s="392"/>
      <c r="FV30" s="392"/>
      <c r="FW30" s="392"/>
      <c r="FX30" s="392"/>
      <c r="FY30" s="392"/>
      <c r="FZ30" s="392"/>
      <c r="GA30" s="392"/>
      <c r="GB30" s="392"/>
      <c r="GC30" s="393"/>
      <c r="GD30" s="391">
        <f>FR30+1</f>
        <v>2022</v>
      </c>
      <c r="GE30" s="392"/>
      <c r="GF30" s="392"/>
      <c r="GG30" s="392"/>
      <c r="GH30" s="392"/>
      <c r="GI30" s="392"/>
      <c r="GJ30" s="392"/>
      <c r="GK30" s="392"/>
      <c r="GL30" s="392"/>
      <c r="GM30" s="392"/>
      <c r="GN30" s="392"/>
      <c r="GO30" s="393"/>
      <c r="GP30" s="391">
        <f>GD30+1</f>
        <v>2023</v>
      </c>
      <c r="GQ30" s="392"/>
      <c r="GR30" s="392"/>
      <c r="GS30" s="392"/>
      <c r="GT30" s="392"/>
      <c r="GU30" s="392"/>
      <c r="GV30" s="392"/>
      <c r="GW30" s="392"/>
      <c r="GX30" s="392"/>
      <c r="GY30" s="392"/>
      <c r="GZ30" s="392"/>
      <c r="HA30" s="393"/>
    </row>
    <row r="31" spans="1:209">
      <c r="A31" s="23">
        <v>2022</v>
      </c>
      <c r="C31" s="43" t="s">
        <v>165</v>
      </c>
      <c r="D31" s="96"/>
      <c r="E31" s="43"/>
      <c r="F31" s="111"/>
      <c r="G31" s="111"/>
      <c r="H31" s="111"/>
      <c r="I31" s="111"/>
      <c r="J31" s="111"/>
      <c r="K31" s="111"/>
      <c r="L31" s="227"/>
      <c r="M31" s="227"/>
      <c r="N31" s="226"/>
      <c r="O31" s="58" t="s">
        <v>139</v>
      </c>
      <c r="Q31" s="50" t="s">
        <v>53</v>
      </c>
      <c r="R31" s="51" t="s">
        <v>54</v>
      </c>
      <c r="S31" s="51" t="s">
        <v>55</v>
      </c>
      <c r="T31" s="51" t="s">
        <v>56</v>
      </c>
      <c r="U31" s="51" t="s">
        <v>57</v>
      </c>
      <c r="V31" s="51" t="s">
        <v>58</v>
      </c>
      <c r="W31" s="51" t="s">
        <v>59</v>
      </c>
      <c r="X31" s="51" t="s">
        <v>60</v>
      </c>
      <c r="Y31" s="51" t="s">
        <v>61</v>
      </c>
      <c r="Z31" s="51" t="s">
        <v>62</v>
      </c>
      <c r="AA31" s="51" t="s">
        <v>63</v>
      </c>
      <c r="AB31" s="52" t="s">
        <v>64</v>
      </c>
      <c r="AC31" s="50" t="s">
        <v>65</v>
      </c>
      <c r="AD31" s="51" t="s">
        <v>66</v>
      </c>
      <c r="AE31" s="51" t="s">
        <v>67</v>
      </c>
      <c r="AF31" s="51" t="s">
        <v>68</v>
      </c>
      <c r="AG31" s="51" t="s">
        <v>69</v>
      </c>
      <c r="AH31" s="51" t="s">
        <v>70</v>
      </c>
      <c r="AI31" s="51" t="s">
        <v>71</v>
      </c>
      <c r="AJ31" s="51" t="s">
        <v>72</v>
      </c>
      <c r="AK31" s="51" t="s">
        <v>73</v>
      </c>
      <c r="AL31" s="51" t="s">
        <v>74</v>
      </c>
      <c r="AM31" s="51" t="s">
        <v>75</v>
      </c>
      <c r="AN31" s="52" t="s">
        <v>76</v>
      </c>
      <c r="AO31" s="50" t="s">
        <v>77</v>
      </c>
      <c r="AP31" s="51" t="s">
        <v>78</v>
      </c>
      <c r="AQ31" s="51" t="s">
        <v>79</v>
      </c>
      <c r="AR31" s="51" t="s">
        <v>80</v>
      </c>
      <c r="AS31" s="51" t="s">
        <v>81</v>
      </c>
      <c r="AT31" s="51" t="s">
        <v>82</v>
      </c>
      <c r="AU31" s="51" t="s">
        <v>83</v>
      </c>
      <c r="AV31" s="51" t="s">
        <v>84</v>
      </c>
      <c r="AW31" s="51" t="s">
        <v>85</v>
      </c>
      <c r="AX31" s="51" t="s">
        <v>86</v>
      </c>
      <c r="AY31" s="51" t="s">
        <v>87</v>
      </c>
      <c r="AZ31" s="52" t="s">
        <v>88</v>
      </c>
      <c r="BA31" s="50" t="s">
        <v>89</v>
      </c>
      <c r="BB31" s="51" t="s">
        <v>90</v>
      </c>
      <c r="BC31" s="51" t="s">
        <v>91</v>
      </c>
      <c r="BD31" s="51" t="s">
        <v>92</v>
      </c>
      <c r="BE31" s="51" t="s">
        <v>93</v>
      </c>
      <c r="BF31" s="51" t="s">
        <v>94</v>
      </c>
      <c r="BG31" s="51" t="s">
        <v>95</v>
      </c>
      <c r="BH31" s="51" t="s">
        <v>96</v>
      </c>
      <c r="BI31" s="51" t="s">
        <v>97</v>
      </c>
      <c r="BJ31" s="51" t="s">
        <v>98</v>
      </c>
      <c r="BK31" s="51" t="s">
        <v>99</v>
      </c>
      <c r="BL31" s="52" t="s">
        <v>100</v>
      </c>
      <c r="BM31" s="50" t="s">
        <v>101</v>
      </c>
      <c r="BN31" s="51" t="s">
        <v>102</v>
      </c>
      <c r="BO31" s="51" t="s">
        <v>103</v>
      </c>
      <c r="BP31" s="51" t="s">
        <v>104</v>
      </c>
      <c r="BQ31" s="51" t="s">
        <v>105</v>
      </c>
      <c r="BR31" s="51" t="s">
        <v>106</v>
      </c>
      <c r="BS31" s="51" t="s">
        <v>107</v>
      </c>
      <c r="BT31" s="51" t="s">
        <v>108</v>
      </c>
      <c r="BU31" s="51" t="s">
        <v>109</v>
      </c>
      <c r="BV31" s="51" t="s">
        <v>110</v>
      </c>
      <c r="BW31" s="51" t="s">
        <v>111</v>
      </c>
      <c r="BX31" s="52" t="s">
        <v>112</v>
      </c>
      <c r="BY31" s="50" t="s">
        <v>113</v>
      </c>
      <c r="BZ31" s="51" t="s">
        <v>114</v>
      </c>
      <c r="CA31" s="51" t="s">
        <v>115</v>
      </c>
      <c r="CB31" s="51" t="s">
        <v>116</v>
      </c>
      <c r="CC31" s="51" t="s">
        <v>117</v>
      </c>
      <c r="CD31" s="51" t="s">
        <v>118</v>
      </c>
      <c r="CE31" s="51" t="s">
        <v>119</v>
      </c>
      <c r="CF31" s="51" t="s">
        <v>120</v>
      </c>
      <c r="CG31" s="51" t="s">
        <v>121</v>
      </c>
      <c r="CH31" s="51" t="s">
        <v>122</v>
      </c>
      <c r="CI31" s="51" t="s">
        <v>123</v>
      </c>
      <c r="CJ31" s="52" t="s">
        <v>124</v>
      </c>
      <c r="CK31" s="50" t="s">
        <v>125</v>
      </c>
      <c r="CL31" s="51" t="s">
        <v>126</v>
      </c>
      <c r="CM31" s="51" t="s">
        <v>127</v>
      </c>
      <c r="CN31" s="51" t="s">
        <v>128</v>
      </c>
      <c r="CO31" s="51" t="s">
        <v>129</v>
      </c>
      <c r="CP31" s="51" t="s">
        <v>130</v>
      </c>
      <c r="CQ31" s="51" t="s">
        <v>131</v>
      </c>
      <c r="CR31" s="51" t="s">
        <v>132</v>
      </c>
      <c r="CS31" s="51" t="s">
        <v>133</v>
      </c>
      <c r="CT31" s="51" t="s">
        <v>134</v>
      </c>
      <c r="CU31" s="51" t="s">
        <v>135</v>
      </c>
      <c r="CV31" s="52" t="s">
        <v>136</v>
      </c>
      <c r="CW31" s="50" t="s">
        <v>125</v>
      </c>
      <c r="CX31" s="51" t="s">
        <v>126</v>
      </c>
      <c r="CY31" s="51" t="s">
        <v>127</v>
      </c>
      <c r="CZ31" s="51" t="s">
        <v>128</v>
      </c>
      <c r="DA31" s="51" t="s">
        <v>129</v>
      </c>
      <c r="DB31" s="51" t="s">
        <v>130</v>
      </c>
      <c r="DC31" s="51" t="s">
        <v>131</v>
      </c>
      <c r="DD31" s="51" t="s">
        <v>132</v>
      </c>
      <c r="DE31" s="51" t="s">
        <v>133</v>
      </c>
      <c r="DF31" s="51" t="s">
        <v>134</v>
      </c>
      <c r="DG31" s="51" t="s">
        <v>135</v>
      </c>
      <c r="DH31" s="52" t="s">
        <v>136</v>
      </c>
      <c r="DJ31" s="50" t="s">
        <v>53</v>
      </c>
      <c r="DK31" s="51" t="s">
        <v>54</v>
      </c>
      <c r="DL31" s="51" t="s">
        <v>55</v>
      </c>
      <c r="DM31" s="51" t="s">
        <v>56</v>
      </c>
      <c r="DN31" s="51" t="s">
        <v>57</v>
      </c>
      <c r="DO31" s="51" t="s">
        <v>58</v>
      </c>
      <c r="DP31" s="51" t="s">
        <v>59</v>
      </c>
      <c r="DQ31" s="51" t="s">
        <v>60</v>
      </c>
      <c r="DR31" s="51" t="s">
        <v>61</v>
      </c>
      <c r="DS31" s="51" t="s">
        <v>62</v>
      </c>
      <c r="DT31" s="51" t="s">
        <v>63</v>
      </c>
      <c r="DU31" s="52" t="s">
        <v>64</v>
      </c>
      <c r="DV31" s="50" t="s">
        <v>65</v>
      </c>
      <c r="DW31" s="51" t="s">
        <v>66</v>
      </c>
      <c r="DX31" s="51" t="s">
        <v>67</v>
      </c>
      <c r="DY31" s="51" t="s">
        <v>68</v>
      </c>
      <c r="DZ31" s="51" t="s">
        <v>69</v>
      </c>
      <c r="EA31" s="51" t="s">
        <v>70</v>
      </c>
      <c r="EB31" s="51" t="s">
        <v>71</v>
      </c>
      <c r="EC31" s="51" t="s">
        <v>72</v>
      </c>
      <c r="ED31" s="51" t="s">
        <v>73</v>
      </c>
      <c r="EE31" s="51" t="s">
        <v>74</v>
      </c>
      <c r="EF31" s="51" t="s">
        <v>75</v>
      </c>
      <c r="EG31" s="52" t="s">
        <v>76</v>
      </c>
      <c r="EH31" s="50" t="s">
        <v>77</v>
      </c>
      <c r="EI31" s="51" t="s">
        <v>78</v>
      </c>
      <c r="EJ31" s="51" t="s">
        <v>79</v>
      </c>
      <c r="EK31" s="51" t="s">
        <v>80</v>
      </c>
      <c r="EL31" s="51" t="s">
        <v>81</v>
      </c>
      <c r="EM31" s="51" t="s">
        <v>82</v>
      </c>
      <c r="EN31" s="51" t="s">
        <v>83</v>
      </c>
      <c r="EO31" s="51" t="s">
        <v>84</v>
      </c>
      <c r="EP31" s="51" t="s">
        <v>85</v>
      </c>
      <c r="EQ31" s="51" t="s">
        <v>86</v>
      </c>
      <c r="ER31" s="51" t="s">
        <v>87</v>
      </c>
      <c r="ES31" s="52" t="s">
        <v>88</v>
      </c>
      <c r="ET31" s="50" t="s">
        <v>89</v>
      </c>
      <c r="EU31" s="51" t="s">
        <v>90</v>
      </c>
      <c r="EV31" s="51" t="s">
        <v>91</v>
      </c>
      <c r="EW31" s="51" t="s">
        <v>92</v>
      </c>
      <c r="EX31" s="51" t="s">
        <v>93</v>
      </c>
      <c r="EY31" s="51" t="s">
        <v>94</v>
      </c>
      <c r="EZ31" s="51" t="s">
        <v>95</v>
      </c>
      <c r="FA31" s="51" t="s">
        <v>96</v>
      </c>
      <c r="FB31" s="51" t="s">
        <v>97</v>
      </c>
      <c r="FC31" s="51" t="s">
        <v>98</v>
      </c>
      <c r="FD31" s="51" t="s">
        <v>99</v>
      </c>
      <c r="FE31" s="52" t="s">
        <v>100</v>
      </c>
      <c r="FF31" s="50" t="s">
        <v>101</v>
      </c>
      <c r="FG31" s="51" t="s">
        <v>102</v>
      </c>
      <c r="FH31" s="51" t="s">
        <v>103</v>
      </c>
      <c r="FI31" s="51" t="s">
        <v>104</v>
      </c>
      <c r="FJ31" s="51" t="s">
        <v>105</v>
      </c>
      <c r="FK31" s="51" t="s">
        <v>106</v>
      </c>
      <c r="FL31" s="51" t="s">
        <v>107</v>
      </c>
      <c r="FM31" s="51" t="s">
        <v>108</v>
      </c>
      <c r="FN31" s="51" t="s">
        <v>109</v>
      </c>
      <c r="FO31" s="51" t="s">
        <v>110</v>
      </c>
      <c r="FP31" s="51" t="s">
        <v>111</v>
      </c>
      <c r="FQ31" s="52" t="s">
        <v>112</v>
      </c>
      <c r="FR31" s="50" t="s">
        <v>113</v>
      </c>
      <c r="FS31" s="51" t="s">
        <v>114</v>
      </c>
      <c r="FT31" s="51" t="s">
        <v>115</v>
      </c>
      <c r="FU31" s="51" t="s">
        <v>116</v>
      </c>
      <c r="FV31" s="51" t="s">
        <v>117</v>
      </c>
      <c r="FW31" s="51" t="s">
        <v>118</v>
      </c>
      <c r="FX31" s="51" t="s">
        <v>119</v>
      </c>
      <c r="FY31" s="51" t="s">
        <v>120</v>
      </c>
      <c r="FZ31" s="51" t="s">
        <v>121</v>
      </c>
      <c r="GA31" s="51" t="s">
        <v>122</v>
      </c>
      <c r="GB31" s="51" t="s">
        <v>123</v>
      </c>
      <c r="GC31" s="52" t="s">
        <v>124</v>
      </c>
      <c r="GD31" s="50" t="s">
        <v>125</v>
      </c>
      <c r="GE31" s="51" t="s">
        <v>126</v>
      </c>
      <c r="GF31" s="51" t="s">
        <v>127</v>
      </c>
      <c r="GG31" s="51" t="s">
        <v>128</v>
      </c>
      <c r="GH31" s="51" t="s">
        <v>129</v>
      </c>
      <c r="GI31" s="51" t="s">
        <v>130</v>
      </c>
      <c r="GJ31" s="51" t="s">
        <v>131</v>
      </c>
      <c r="GK31" s="51" t="s">
        <v>132</v>
      </c>
      <c r="GL31" s="51" t="s">
        <v>133</v>
      </c>
      <c r="GM31" s="51" t="s">
        <v>134</v>
      </c>
      <c r="GN31" s="51" t="s">
        <v>135</v>
      </c>
      <c r="GO31" s="52" t="s">
        <v>136</v>
      </c>
      <c r="GP31" s="50" t="s">
        <v>125</v>
      </c>
      <c r="GQ31" s="51" t="s">
        <v>126</v>
      </c>
      <c r="GR31" s="51" t="s">
        <v>127</v>
      </c>
      <c r="GS31" s="51" t="s">
        <v>128</v>
      </c>
      <c r="GT31" s="51" t="s">
        <v>129</v>
      </c>
      <c r="GU31" s="51" t="s">
        <v>130</v>
      </c>
      <c r="GV31" s="51" t="s">
        <v>131</v>
      </c>
      <c r="GW31" s="51" t="s">
        <v>132</v>
      </c>
      <c r="GX31" s="51" t="s">
        <v>133</v>
      </c>
      <c r="GY31" s="51" t="s">
        <v>134</v>
      </c>
      <c r="GZ31" s="51" t="s">
        <v>135</v>
      </c>
      <c r="HA31" s="52" t="s">
        <v>136</v>
      </c>
    </row>
    <row r="32" spans="1:209">
      <c r="A32" s="23">
        <v>2023</v>
      </c>
      <c r="C32" s="53"/>
      <c r="D32" s="67" t="s">
        <v>166</v>
      </c>
      <c r="E32" s="63">
        <f>SUM(Q32:DH32)</f>
        <v>0</v>
      </c>
      <c r="F32" s="64"/>
      <c r="G32" s="64"/>
      <c r="H32" s="64"/>
      <c r="I32" s="64"/>
      <c r="J32" s="64"/>
      <c r="K32" s="64"/>
      <c r="L32" s="65"/>
      <c r="M32" s="65"/>
      <c r="N32" s="66">
        <f>SUM(DJ32:HA32)</f>
        <v>0</v>
      </c>
      <c r="O32" s="112"/>
      <c r="Q32" s="68"/>
      <c r="R32" s="69"/>
      <c r="S32" s="69"/>
      <c r="T32" s="69"/>
      <c r="U32" s="69"/>
      <c r="V32" s="69"/>
      <c r="W32" s="69"/>
      <c r="X32" s="69"/>
      <c r="Y32" s="69"/>
      <c r="Z32" s="69"/>
      <c r="AA32" s="69"/>
      <c r="AB32" s="70"/>
      <c r="AC32" s="68"/>
      <c r="AD32" s="69"/>
      <c r="AE32" s="69"/>
      <c r="AF32" s="69"/>
      <c r="AG32" s="69"/>
      <c r="AH32" s="69"/>
      <c r="AI32" s="69"/>
      <c r="AJ32" s="69"/>
      <c r="AK32" s="69"/>
      <c r="AL32" s="69"/>
      <c r="AM32" s="69"/>
      <c r="AN32" s="70"/>
      <c r="AO32" s="68"/>
      <c r="AP32" s="69"/>
      <c r="AQ32" s="69"/>
      <c r="AR32" s="69"/>
      <c r="AS32" s="69"/>
      <c r="AT32" s="69"/>
      <c r="AU32" s="69"/>
      <c r="AV32" s="69"/>
      <c r="AW32" s="69"/>
      <c r="AX32" s="69"/>
      <c r="AY32" s="69"/>
      <c r="AZ32" s="70"/>
      <c r="BA32" s="68"/>
      <c r="BB32" s="69"/>
      <c r="BC32" s="69"/>
      <c r="BD32" s="69"/>
      <c r="BE32" s="69"/>
      <c r="BF32" s="69"/>
      <c r="BG32" s="69"/>
      <c r="BH32" s="69"/>
      <c r="BI32" s="69"/>
      <c r="BJ32" s="69"/>
      <c r="BK32" s="69"/>
      <c r="BL32" s="70"/>
      <c r="BM32" s="68"/>
      <c r="BN32" s="69"/>
      <c r="BO32" s="69"/>
      <c r="BP32" s="69"/>
      <c r="BQ32" s="69"/>
      <c r="BR32" s="69"/>
      <c r="BS32" s="69"/>
      <c r="BT32" s="69"/>
      <c r="BU32" s="69"/>
      <c r="BV32" s="69"/>
      <c r="BW32" s="69"/>
      <c r="BX32" s="70"/>
      <c r="BY32" s="68"/>
      <c r="BZ32" s="69"/>
      <c r="CA32" s="69"/>
      <c r="CB32" s="69"/>
      <c r="CC32" s="69"/>
      <c r="CD32" s="69"/>
      <c r="CE32" s="69"/>
      <c r="CF32" s="69"/>
      <c r="CG32" s="69"/>
      <c r="CH32" s="69"/>
      <c r="CI32" s="69"/>
      <c r="CJ32" s="70"/>
      <c r="CK32" s="68"/>
      <c r="CL32" s="69"/>
      <c r="CM32" s="69"/>
      <c r="CN32" s="69"/>
      <c r="CO32" s="69"/>
      <c r="CP32" s="69"/>
      <c r="CQ32" s="69"/>
      <c r="CR32" s="69"/>
      <c r="CS32" s="69"/>
      <c r="CT32" s="69"/>
      <c r="CU32" s="69"/>
      <c r="CV32" s="70"/>
      <c r="CW32" s="68"/>
      <c r="CX32" s="69"/>
      <c r="CY32" s="69"/>
      <c r="CZ32" s="69"/>
      <c r="DA32" s="69"/>
      <c r="DB32" s="69"/>
      <c r="DC32" s="69"/>
      <c r="DD32" s="69"/>
      <c r="DE32" s="69"/>
      <c r="DF32" s="69"/>
      <c r="DG32" s="69"/>
      <c r="DH32" s="70"/>
      <c r="DJ32" s="59">
        <f t="shared" ref="DJ32:DU35" si="43">$F32*Q32</f>
        <v>0</v>
      </c>
      <c r="DK32" s="59">
        <f t="shared" si="43"/>
        <v>0</v>
      </c>
      <c r="DL32" s="59">
        <f t="shared" si="43"/>
        <v>0</v>
      </c>
      <c r="DM32" s="59">
        <f t="shared" si="43"/>
        <v>0</v>
      </c>
      <c r="DN32" s="59">
        <f t="shared" si="43"/>
        <v>0</v>
      </c>
      <c r="DO32" s="59">
        <f t="shared" si="43"/>
        <v>0</v>
      </c>
      <c r="DP32" s="59">
        <f t="shared" si="43"/>
        <v>0</v>
      </c>
      <c r="DQ32" s="59">
        <f t="shared" si="43"/>
        <v>0</v>
      </c>
      <c r="DR32" s="59">
        <f t="shared" si="43"/>
        <v>0</v>
      </c>
      <c r="DS32" s="59">
        <f t="shared" si="43"/>
        <v>0</v>
      </c>
      <c r="DT32" s="59">
        <f t="shared" si="43"/>
        <v>0</v>
      </c>
      <c r="DU32" s="59">
        <f t="shared" si="43"/>
        <v>0</v>
      </c>
      <c r="DV32" s="59">
        <f t="shared" ref="DV32:EG35" si="44">$G32*AC32</f>
        <v>0</v>
      </c>
      <c r="DW32" s="59">
        <f t="shared" si="44"/>
        <v>0</v>
      </c>
      <c r="DX32" s="59">
        <f t="shared" si="44"/>
        <v>0</v>
      </c>
      <c r="DY32" s="59">
        <f t="shared" si="44"/>
        <v>0</v>
      </c>
      <c r="DZ32" s="59">
        <f t="shared" si="44"/>
        <v>0</v>
      </c>
      <c r="EA32" s="59">
        <f t="shared" si="44"/>
        <v>0</v>
      </c>
      <c r="EB32" s="59">
        <f t="shared" si="44"/>
        <v>0</v>
      </c>
      <c r="EC32" s="59">
        <f t="shared" si="44"/>
        <v>0</v>
      </c>
      <c r="ED32" s="59">
        <f t="shared" si="44"/>
        <v>0</v>
      </c>
      <c r="EE32" s="59">
        <f t="shared" si="44"/>
        <v>0</v>
      </c>
      <c r="EF32" s="59">
        <f t="shared" si="44"/>
        <v>0</v>
      </c>
      <c r="EG32" s="59">
        <f t="shared" si="44"/>
        <v>0</v>
      </c>
      <c r="EH32" s="59">
        <f t="shared" ref="EH32:ES35" si="45">$H32*AO32</f>
        <v>0</v>
      </c>
      <c r="EI32" s="59">
        <f t="shared" si="45"/>
        <v>0</v>
      </c>
      <c r="EJ32" s="59">
        <f t="shared" si="45"/>
        <v>0</v>
      </c>
      <c r="EK32" s="59">
        <f t="shared" si="45"/>
        <v>0</v>
      </c>
      <c r="EL32" s="59">
        <f t="shared" si="45"/>
        <v>0</v>
      </c>
      <c r="EM32" s="59">
        <f t="shared" si="45"/>
        <v>0</v>
      </c>
      <c r="EN32" s="59">
        <f t="shared" si="45"/>
        <v>0</v>
      </c>
      <c r="EO32" s="59">
        <f t="shared" si="45"/>
        <v>0</v>
      </c>
      <c r="EP32" s="59">
        <f t="shared" si="45"/>
        <v>0</v>
      </c>
      <c r="EQ32" s="59">
        <f t="shared" si="45"/>
        <v>0</v>
      </c>
      <c r="ER32" s="59">
        <f t="shared" si="45"/>
        <v>0</v>
      </c>
      <c r="ES32" s="59">
        <f t="shared" si="45"/>
        <v>0</v>
      </c>
      <c r="ET32" s="59">
        <f t="shared" ref="ET32:FE35" si="46">$I32*BA32</f>
        <v>0</v>
      </c>
      <c r="EU32" s="59">
        <f t="shared" si="46"/>
        <v>0</v>
      </c>
      <c r="EV32" s="59">
        <f t="shared" si="46"/>
        <v>0</v>
      </c>
      <c r="EW32" s="59">
        <f t="shared" si="46"/>
        <v>0</v>
      </c>
      <c r="EX32" s="59">
        <f t="shared" si="46"/>
        <v>0</v>
      </c>
      <c r="EY32" s="59">
        <f t="shared" si="46"/>
        <v>0</v>
      </c>
      <c r="EZ32" s="59">
        <f t="shared" si="46"/>
        <v>0</v>
      </c>
      <c r="FA32" s="59">
        <f t="shared" si="46"/>
        <v>0</v>
      </c>
      <c r="FB32" s="59">
        <f t="shared" si="46"/>
        <v>0</v>
      </c>
      <c r="FC32" s="59">
        <f t="shared" si="46"/>
        <v>0</v>
      </c>
      <c r="FD32" s="59">
        <f t="shared" si="46"/>
        <v>0</v>
      </c>
      <c r="FE32" s="59">
        <f t="shared" si="46"/>
        <v>0</v>
      </c>
      <c r="FF32" s="59">
        <f t="shared" ref="FF32:FQ35" si="47">$J32*BM32</f>
        <v>0</v>
      </c>
      <c r="FG32" s="59">
        <f t="shared" si="47"/>
        <v>0</v>
      </c>
      <c r="FH32" s="59">
        <f t="shared" si="47"/>
        <v>0</v>
      </c>
      <c r="FI32" s="59">
        <f t="shared" si="47"/>
        <v>0</v>
      </c>
      <c r="FJ32" s="59">
        <f t="shared" si="47"/>
        <v>0</v>
      </c>
      <c r="FK32" s="59">
        <f t="shared" si="47"/>
        <v>0</v>
      </c>
      <c r="FL32" s="59">
        <f t="shared" si="47"/>
        <v>0</v>
      </c>
      <c r="FM32" s="59">
        <f t="shared" si="47"/>
        <v>0</v>
      </c>
      <c r="FN32" s="59">
        <f t="shared" si="47"/>
        <v>0</v>
      </c>
      <c r="FO32" s="59">
        <f t="shared" si="47"/>
        <v>0</v>
      </c>
      <c r="FP32" s="59">
        <f t="shared" si="47"/>
        <v>0</v>
      </c>
      <c r="FQ32" s="59">
        <f t="shared" si="47"/>
        <v>0</v>
      </c>
      <c r="FR32" s="59">
        <f t="shared" ref="FR32:GC35" si="48">$K32*BY32</f>
        <v>0</v>
      </c>
      <c r="FS32" s="59">
        <f t="shared" si="48"/>
        <v>0</v>
      </c>
      <c r="FT32" s="59">
        <f t="shared" si="48"/>
        <v>0</v>
      </c>
      <c r="FU32" s="59">
        <f t="shared" si="48"/>
        <v>0</v>
      </c>
      <c r="FV32" s="59">
        <f t="shared" si="48"/>
        <v>0</v>
      </c>
      <c r="FW32" s="59">
        <f t="shared" si="48"/>
        <v>0</v>
      </c>
      <c r="FX32" s="59">
        <f t="shared" si="48"/>
        <v>0</v>
      </c>
      <c r="FY32" s="59">
        <f t="shared" si="48"/>
        <v>0</v>
      </c>
      <c r="FZ32" s="59">
        <f t="shared" si="48"/>
        <v>0</v>
      </c>
      <c r="GA32" s="59">
        <f t="shared" si="48"/>
        <v>0</v>
      </c>
      <c r="GB32" s="59">
        <f t="shared" si="48"/>
        <v>0</v>
      </c>
      <c r="GC32" s="59">
        <f t="shared" si="48"/>
        <v>0</v>
      </c>
      <c r="GD32" s="59">
        <f>$L32*CW32</f>
        <v>0</v>
      </c>
      <c r="GE32" s="59">
        <f t="shared" ref="GE32:GP35" si="49">$L32*CX32</f>
        <v>0</v>
      </c>
      <c r="GF32" s="59">
        <f t="shared" si="49"/>
        <v>0</v>
      </c>
      <c r="GG32" s="59">
        <f t="shared" si="49"/>
        <v>0</v>
      </c>
      <c r="GH32" s="59">
        <f t="shared" si="49"/>
        <v>0</v>
      </c>
      <c r="GI32" s="59">
        <f t="shared" si="49"/>
        <v>0</v>
      </c>
      <c r="GJ32" s="59">
        <f t="shared" si="49"/>
        <v>0</v>
      </c>
      <c r="GK32" s="59">
        <f t="shared" si="49"/>
        <v>0</v>
      </c>
      <c r="GL32" s="59">
        <f t="shared" si="49"/>
        <v>0</v>
      </c>
      <c r="GM32" s="59">
        <f t="shared" si="49"/>
        <v>0</v>
      </c>
      <c r="GN32" s="59">
        <f t="shared" si="49"/>
        <v>0</v>
      </c>
      <c r="GO32" s="59">
        <f t="shared" si="49"/>
        <v>0</v>
      </c>
      <c r="GP32" s="59">
        <f>$L32*DI32</f>
        <v>0</v>
      </c>
      <c r="GQ32" s="59">
        <f t="shared" ref="GQ32:HA35" si="50">$L32*DJ32</f>
        <v>0</v>
      </c>
      <c r="GR32" s="59">
        <f t="shared" si="50"/>
        <v>0</v>
      </c>
      <c r="GS32" s="59">
        <f t="shared" si="50"/>
        <v>0</v>
      </c>
      <c r="GT32" s="59">
        <f t="shared" si="50"/>
        <v>0</v>
      </c>
      <c r="GU32" s="59">
        <f t="shared" si="50"/>
        <v>0</v>
      </c>
      <c r="GV32" s="59">
        <f t="shared" si="50"/>
        <v>0</v>
      </c>
      <c r="GW32" s="59">
        <f t="shared" si="50"/>
        <v>0</v>
      </c>
      <c r="GX32" s="59">
        <f t="shared" si="50"/>
        <v>0</v>
      </c>
      <c r="GY32" s="59">
        <f t="shared" si="50"/>
        <v>0</v>
      </c>
      <c r="GZ32" s="59">
        <f t="shared" si="50"/>
        <v>0</v>
      </c>
      <c r="HA32" s="59">
        <f t="shared" si="50"/>
        <v>0</v>
      </c>
    </row>
    <row r="33" spans="1:209">
      <c r="A33" s="26"/>
      <c r="C33" s="53"/>
      <c r="D33" s="67" t="s">
        <v>166</v>
      </c>
      <c r="E33" s="63">
        <f>SUM(Q33:DH33)</f>
        <v>0</v>
      </c>
      <c r="F33" s="64"/>
      <c r="G33" s="64"/>
      <c r="H33" s="64"/>
      <c r="I33" s="64"/>
      <c r="J33" s="64"/>
      <c r="K33" s="64"/>
      <c r="L33" s="65"/>
      <c r="M33" s="65"/>
      <c r="N33" s="66">
        <f>SUM(DJ33:HA33)</f>
        <v>0</v>
      </c>
      <c r="O33" s="67"/>
      <c r="Q33" s="68"/>
      <c r="R33" s="69"/>
      <c r="S33" s="69"/>
      <c r="T33" s="69"/>
      <c r="U33" s="69"/>
      <c r="V33" s="69"/>
      <c r="W33" s="69"/>
      <c r="X33" s="69"/>
      <c r="Y33" s="69"/>
      <c r="Z33" s="69"/>
      <c r="AA33" s="69"/>
      <c r="AB33" s="70"/>
      <c r="AC33" s="68"/>
      <c r="AD33" s="69"/>
      <c r="AE33" s="69"/>
      <c r="AF33" s="69"/>
      <c r="AG33" s="69"/>
      <c r="AH33" s="69"/>
      <c r="AI33" s="69"/>
      <c r="AJ33" s="69"/>
      <c r="AK33" s="69"/>
      <c r="AL33" s="69"/>
      <c r="AM33" s="69"/>
      <c r="AN33" s="70"/>
      <c r="AO33" s="68"/>
      <c r="AP33" s="69"/>
      <c r="AQ33" s="69"/>
      <c r="AR33" s="69"/>
      <c r="AS33" s="69"/>
      <c r="AT33" s="69"/>
      <c r="AU33" s="69"/>
      <c r="AV33" s="69"/>
      <c r="AW33" s="69"/>
      <c r="AX33" s="69"/>
      <c r="AY33" s="69"/>
      <c r="AZ33" s="70"/>
      <c r="BA33" s="68"/>
      <c r="BB33" s="69"/>
      <c r="BC33" s="69"/>
      <c r="BD33" s="69"/>
      <c r="BE33" s="69"/>
      <c r="BF33" s="69"/>
      <c r="BG33" s="69"/>
      <c r="BH33" s="69"/>
      <c r="BI33" s="69"/>
      <c r="BJ33" s="69"/>
      <c r="BK33" s="69"/>
      <c r="BL33" s="70"/>
      <c r="BM33" s="68"/>
      <c r="BN33" s="69"/>
      <c r="BO33" s="69"/>
      <c r="BP33" s="69"/>
      <c r="BQ33" s="69"/>
      <c r="BR33" s="69"/>
      <c r="BS33" s="69"/>
      <c r="BT33" s="69"/>
      <c r="BU33" s="69"/>
      <c r="BV33" s="69"/>
      <c r="BW33" s="69"/>
      <c r="BX33" s="70"/>
      <c r="BY33" s="68"/>
      <c r="BZ33" s="69"/>
      <c r="CA33" s="69"/>
      <c r="CB33" s="69"/>
      <c r="CC33" s="69"/>
      <c r="CD33" s="69"/>
      <c r="CE33" s="69"/>
      <c r="CF33" s="69"/>
      <c r="CG33" s="69"/>
      <c r="CH33" s="69"/>
      <c r="CI33" s="69"/>
      <c r="CJ33" s="70"/>
      <c r="CK33" s="68"/>
      <c r="CL33" s="69"/>
      <c r="CM33" s="69"/>
      <c r="CN33" s="69"/>
      <c r="CO33" s="69"/>
      <c r="CP33" s="69"/>
      <c r="CQ33" s="69"/>
      <c r="CR33" s="69"/>
      <c r="CS33" s="69"/>
      <c r="CT33" s="69"/>
      <c r="CU33" s="69"/>
      <c r="CV33" s="70"/>
      <c r="CW33" s="68"/>
      <c r="CX33" s="69"/>
      <c r="CY33" s="69"/>
      <c r="CZ33" s="69"/>
      <c r="DA33" s="69"/>
      <c r="DB33" s="69"/>
      <c r="DC33" s="69"/>
      <c r="DD33" s="69"/>
      <c r="DE33" s="69"/>
      <c r="DF33" s="69"/>
      <c r="DG33" s="69"/>
      <c r="DH33" s="70"/>
      <c r="DJ33" s="59">
        <f t="shared" si="43"/>
        <v>0</v>
      </c>
      <c r="DK33" s="59">
        <f t="shared" si="43"/>
        <v>0</v>
      </c>
      <c r="DL33" s="59">
        <f t="shared" si="43"/>
        <v>0</v>
      </c>
      <c r="DM33" s="59">
        <f t="shared" si="43"/>
        <v>0</v>
      </c>
      <c r="DN33" s="59">
        <f t="shared" si="43"/>
        <v>0</v>
      </c>
      <c r="DO33" s="59">
        <f t="shared" si="43"/>
        <v>0</v>
      </c>
      <c r="DP33" s="59">
        <f t="shared" si="43"/>
        <v>0</v>
      </c>
      <c r="DQ33" s="59">
        <f t="shared" si="43"/>
        <v>0</v>
      </c>
      <c r="DR33" s="59">
        <f t="shared" si="43"/>
        <v>0</v>
      </c>
      <c r="DS33" s="59">
        <f t="shared" si="43"/>
        <v>0</v>
      </c>
      <c r="DT33" s="59">
        <f t="shared" si="43"/>
        <v>0</v>
      </c>
      <c r="DU33" s="59">
        <f t="shared" si="43"/>
        <v>0</v>
      </c>
      <c r="DV33" s="59">
        <f t="shared" si="44"/>
        <v>0</v>
      </c>
      <c r="DW33" s="59">
        <f t="shared" si="44"/>
        <v>0</v>
      </c>
      <c r="DX33" s="59">
        <f t="shared" si="44"/>
        <v>0</v>
      </c>
      <c r="DY33" s="59">
        <f t="shared" si="44"/>
        <v>0</v>
      </c>
      <c r="DZ33" s="59">
        <f t="shared" si="44"/>
        <v>0</v>
      </c>
      <c r="EA33" s="59">
        <f t="shared" si="44"/>
        <v>0</v>
      </c>
      <c r="EB33" s="59">
        <f t="shared" si="44"/>
        <v>0</v>
      </c>
      <c r="EC33" s="59">
        <f t="shared" si="44"/>
        <v>0</v>
      </c>
      <c r="ED33" s="59">
        <f t="shared" si="44"/>
        <v>0</v>
      </c>
      <c r="EE33" s="59">
        <f t="shared" si="44"/>
        <v>0</v>
      </c>
      <c r="EF33" s="59">
        <f t="shared" si="44"/>
        <v>0</v>
      </c>
      <c r="EG33" s="59">
        <f t="shared" si="44"/>
        <v>0</v>
      </c>
      <c r="EH33" s="59">
        <f t="shared" si="45"/>
        <v>0</v>
      </c>
      <c r="EI33" s="59">
        <f t="shared" si="45"/>
        <v>0</v>
      </c>
      <c r="EJ33" s="59">
        <f t="shared" si="45"/>
        <v>0</v>
      </c>
      <c r="EK33" s="59">
        <f t="shared" si="45"/>
        <v>0</v>
      </c>
      <c r="EL33" s="59">
        <f t="shared" si="45"/>
        <v>0</v>
      </c>
      <c r="EM33" s="59">
        <f t="shared" si="45"/>
        <v>0</v>
      </c>
      <c r="EN33" s="59">
        <f t="shared" si="45"/>
        <v>0</v>
      </c>
      <c r="EO33" s="59">
        <f t="shared" si="45"/>
        <v>0</v>
      </c>
      <c r="EP33" s="59">
        <f t="shared" si="45"/>
        <v>0</v>
      </c>
      <c r="EQ33" s="59">
        <f t="shared" si="45"/>
        <v>0</v>
      </c>
      <c r="ER33" s="59">
        <f t="shared" si="45"/>
        <v>0</v>
      </c>
      <c r="ES33" s="59">
        <f t="shared" si="45"/>
        <v>0</v>
      </c>
      <c r="ET33" s="59">
        <f t="shared" si="46"/>
        <v>0</v>
      </c>
      <c r="EU33" s="59">
        <f t="shared" si="46"/>
        <v>0</v>
      </c>
      <c r="EV33" s="59">
        <f t="shared" si="46"/>
        <v>0</v>
      </c>
      <c r="EW33" s="59">
        <f t="shared" si="46"/>
        <v>0</v>
      </c>
      <c r="EX33" s="59">
        <f t="shared" si="46"/>
        <v>0</v>
      </c>
      <c r="EY33" s="59">
        <f t="shared" si="46"/>
        <v>0</v>
      </c>
      <c r="EZ33" s="59">
        <f t="shared" si="46"/>
        <v>0</v>
      </c>
      <c r="FA33" s="59">
        <f t="shared" si="46"/>
        <v>0</v>
      </c>
      <c r="FB33" s="59">
        <f t="shared" si="46"/>
        <v>0</v>
      </c>
      <c r="FC33" s="59">
        <f t="shared" si="46"/>
        <v>0</v>
      </c>
      <c r="FD33" s="59">
        <f t="shared" si="46"/>
        <v>0</v>
      </c>
      <c r="FE33" s="59">
        <f t="shared" si="46"/>
        <v>0</v>
      </c>
      <c r="FF33" s="59">
        <f t="shared" si="47"/>
        <v>0</v>
      </c>
      <c r="FG33" s="59">
        <f t="shared" si="47"/>
        <v>0</v>
      </c>
      <c r="FH33" s="59">
        <f t="shared" si="47"/>
        <v>0</v>
      </c>
      <c r="FI33" s="59">
        <f t="shared" si="47"/>
        <v>0</v>
      </c>
      <c r="FJ33" s="59">
        <f t="shared" si="47"/>
        <v>0</v>
      </c>
      <c r="FK33" s="59">
        <f t="shared" si="47"/>
        <v>0</v>
      </c>
      <c r="FL33" s="59">
        <f t="shared" si="47"/>
        <v>0</v>
      </c>
      <c r="FM33" s="59">
        <f t="shared" si="47"/>
        <v>0</v>
      </c>
      <c r="FN33" s="59">
        <f t="shared" si="47"/>
        <v>0</v>
      </c>
      <c r="FO33" s="59">
        <f t="shared" si="47"/>
        <v>0</v>
      </c>
      <c r="FP33" s="59">
        <f t="shared" si="47"/>
        <v>0</v>
      </c>
      <c r="FQ33" s="59">
        <f t="shared" si="47"/>
        <v>0</v>
      </c>
      <c r="FR33" s="59">
        <f t="shared" si="48"/>
        <v>0</v>
      </c>
      <c r="FS33" s="59">
        <f t="shared" si="48"/>
        <v>0</v>
      </c>
      <c r="FT33" s="59">
        <f t="shared" si="48"/>
        <v>0</v>
      </c>
      <c r="FU33" s="59">
        <f t="shared" si="48"/>
        <v>0</v>
      </c>
      <c r="FV33" s="59">
        <f t="shared" si="48"/>
        <v>0</v>
      </c>
      <c r="FW33" s="59">
        <f t="shared" si="48"/>
        <v>0</v>
      </c>
      <c r="FX33" s="59">
        <f t="shared" si="48"/>
        <v>0</v>
      </c>
      <c r="FY33" s="59">
        <f t="shared" si="48"/>
        <v>0</v>
      </c>
      <c r="FZ33" s="59">
        <f t="shared" si="48"/>
        <v>0</v>
      </c>
      <c r="GA33" s="59">
        <f t="shared" si="48"/>
        <v>0</v>
      </c>
      <c r="GB33" s="59">
        <f t="shared" si="48"/>
        <v>0</v>
      </c>
      <c r="GC33" s="59">
        <f t="shared" si="48"/>
        <v>0</v>
      </c>
      <c r="GD33" s="59">
        <f t="shared" ref="GD33:GD35" si="51">$L33*CW33</f>
        <v>0</v>
      </c>
      <c r="GE33" s="59">
        <f t="shared" si="49"/>
        <v>0</v>
      </c>
      <c r="GF33" s="59">
        <f t="shared" si="49"/>
        <v>0</v>
      </c>
      <c r="GG33" s="59">
        <f t="shared" si="49"/>
        <v>0</v>
      </c>
      <c r="GH33" s="59">
        <f t="shared" si="49"/>
        <v>0</v>
      </c>
      <c r="GI33" s="59">
        <f t="shared" si="49"/>
        <v>0</v>
      </c>
      <c r="GJ33" s="59">
        <f t="shared" si="49"/>
        <v>0</v>
      </c>
      <c r="GK33" s="59">
        <f t="shared" si="49"/>
        <v>0</v>
      </c>
      <c r="GL33" s="59">
        <f t="shared" si="49"/>
        <v>0</v>
      </c>
      <c r="GM33" s="59">
        <f t="shared" si="49"/>
        <v>0</v>
      </c>
      <c r="GN33" s="59">
        <f t="shared" si="49"/>
        <v>0</v>
      </c>
      <c r="GO33" s="59">
        <f t="shared" si="49"/>
        <v>0</v>
      </c>
      <c r="GP33" s="59">
        <f t="shared" si="49"/>
        <v>0</v>
      </c>
      <c r="GQ33" s="59">
        <f t="shared" si="50"/>
        <v>0</v>
      </c>
      <c r="GR33" s="59">
        <f t="shared" si="50"/>
        <v>0</v>
      </c>
      <c r="GS33" s="59">
        <f t="shared" si="50"/>
        <v>0</v>
      </c>
      <c r="GT33" s="59">
        <f t="shared" si="50"/>
        <v>0</v>
      </c>
      <c r="GU33" s="59">
        <f t="shared" si="50"/>
        <v>0</v>
      </c>
      <c r="GV33" s="59">
        <f t="shared" si="50"/>
        <v>0</v>
      </c>
      <c r="GW33" s="59">
        <f t="shared" si="50"/>
        <v>0</v>
      </c>
      <c r="GX33" s="59">
        <f t="shared" si="50"/>
        <v>0</v>
      </c>
      <c r="GY33" s="59">
        <f t="shared" si="50"/>
        <v>0</v>
      </c>
      <c r="GZ33" s="59">
        <f t="shared" si="50"/>
        <v>0</v>
      </c>
      <c r="HA33" s="59">
        <f t="shared" si="50"/>
        <v>0</v>
      </c>
    </row>
    <row r="34" spans="1:209">
      <c r="A34" s="26"/>
      <c r="C34" s="53"/>
      <c r="D34" s="67" t="s">
        <v>166</v>
      </c>
      <c r="E34" s="63">
        <f>SUM(Q34:DH34)</f>
        <v>0</v>
      </c>
      <c r="F34" s="64"/>
      <c r="G34" s="64"/>
      <c r="H34" s="64"/>
      <c r="I34" s="64"/>
      <c r="J34" s="64"/>
      <c r="K34" s="64"/>
      <c r="L34" s="65"/>
      <c r="M34" s="65"/>
      <c r="N34" s="66">
        <f>SUM(DJ34:HA34)</f>
        <v>0</v>
      </c>
      <c r="O34" s="67"/>
      <c r="Q34" s="68"/>
      <c r="R34" s="69"/>
      <c r="S34" s="69"/>
      <c r="T34" s="69"/>
      <c r="U34" s="69"/>
      <c r="V34" s="69"/>
      <c r="W34" s="69"/>
      <c r="X34" s="69"/>
      <c r="Y34" s="69"/>
      <c r="Z34" s="69"/>
      <c r="AA34" s="69"/>
      <c r="AB34" s="70"/>
      <c r="AC34" s="68"/>
      <c r="AD34" s="69"/>
      <c r="AE34" s="69"/>
      <c r="AF34" s="69"/>
      <c r="AG34" s="69"/>
      <c r="AH34" s="69"/>
      <c r="AI34" s="69"/>
      <c r="AJ34" s="69"/>
      <c r="AK34" s="69"/>
      <c r="AL34" s="69"/>
      <c r="AM34" s="69"/>
      <c r="AN34" s="70"/>
      <c r="AO34" s="68"/>
      <c r="AP34" s="69"/>
      <c r="AQ34" s="69"/>
      <c r="AR34" s="69"/>
      <c r="AS34" s="69"/>
      <c r="AT34" s="69"/>
      <c r="AU34" s="69"/>
      <c r="AV34" s="69"/>
      <c r="AW34" s="69"/>
      <c r="AX34" s="69"/>
      <c r="AY34" s="69"/>
      <c r="AZ34" s="70"/>
      <c r="BA34" s="68"/>
      <c r="BB34" s="69"/>
      <c r="BC34" s="69"/>
      <c r="BD34" s="69"/>
      <c r="BE34" s="69"/>
      <c r="BF34" s="69"/>
      <c r="BG34" s="69"/>
      <c r="BH34" s="69"/>
      <c r="BI34" s="69"/>
      <c r="BJ34" s="69"/>
      <c r="BK34" s="69"/>
      <c r="BL34" s="70"/>
      <c r="BM34" s="68"/>
      <c r="BN34" s="69"/>
      <c r="BO34" s="69"/>
      <c r="BP34" s="69"/>
      <c r="BQ34" s="69"/>
      <c r="BR34" s="69"/>
      <c r="BS34" s="69"/>
      <c r="BT34" s="69"/>
      <c r="BU34" s="69"/>
      <c r="BV34" s="69"/>
      <c r="BW34" s="69"/>
      <c r="BX34" s="70"/>
      <c r="BY34" s="68"/>
      <c r="BZ34" s="69"/>
      <c r="CA34" s="69"/>
      <c r="CB34" s="69"/>
      <c r="CC34" s="69"/>
      <c r="CD34" s="69"/>
      <c r="CE34" s="69"/>
      <c r="CF34" s="69"/>
      <c r="CG34" s="69"/>
      <c r="CH34" s="69"/>
      <c r="CI34" s="69"/>
      <c r="CJ34" s="70"/>
      <c r="CK34" s="68"/>
      <c r="CL34" s="69"/>
      <c r="CM34" s="69"/>
      <c r="CN34" s="69"/>
      <c r="CO34" s="69"/>
      <c r="CP34" s="69"/>
      <c r="CQ34" s="69"/>
      <c r="CR34" s="69"/>
      <c r="CS34" s="69"/>
      <c r="CT34" s="69"/>
      <c r="CU34" s="69"/>
      <c r="CV34" s="70"/>
      <c r="CW34" s="68"/>
      <c r="CX34" s="69"/>
      <c r="CY34" s="69"/>
      <c r="CZ34" s="69"/>
      <c r="DA34" s="69"/>
      <c r="DB34" s="69"/>
      <c r="DC34" s="69"/>
      <c r="DD34" s="69"/>
      <c r="DE34" s="69"/>
      <c r="DF34" s="69"/>
      <c r="DG34" s="69"/>
      <c r="DH34" s="70"/>
      <c r="DJ34" s="59">
        <f t="shared" si="43"/>
        <v>0</v>
      </c>
      <c r="DK34" s="59">
        <f t="shared" si="43"/>
        <v>0</v>
      </c>
      <c r="DL34" s="59">
        <f t="shared" si="43"/>
        <v>0</v>
      </c>
      <c r="DM34" s="59">
        <f t="shared" si="43"/>
        <v>0</v>
      </c>
      <c r="DN34" s="59">
        <f t="shared" si="43"/>
        <v>0</v>
      </c>
      <c r="DO34" s="59">
        <f t="shared" si="43"/>
        <v>0</v>
      </c>
      <c r="DP34" s="59">
        <f t="shared" si="43"/>
        <v>0</v>
      </c>
      <c r="DQ34" s="59">
        <f t="shared" si="43"/>
        <v>0</v>
      </c>
      <c r="DR34" s="59">
        <f t="shared" si="43"/>
        <v>0</v>
      </c>
      <c r="DS34" s="59">
        <f t="shared" si="43"/>
        <v>0</v>
      </c>
      <c r="DT34" s="59">
        <f t="shared" si="43"/>
        <v>0</v>
      </c>
      <c r="DU34" s="59">
        <f t="shared" si="43"/>
        <v>0</v>
      </c>
      <c r="DV34" s="59">
        <f t="shared" si="44"/>
        <v>0</v>
      </c>
      <c r="DW34" s="59">
        <f t="shared" si="44"/>
        <v>0</v>
      </c>
      <c r="DX34" s="59">
        <f t="shared" si="44"/>
        <v>0</v>
      </c>
      <c r="DY34" s="59">
        <f t="shared" si="44"/>
        <v>0</v>
      </c>
      <c r="DZ34" s="59">
        <f t="shared" si="44"/>
        <v>0</v>
      </c>
      <c r="EA34" s="59">
        <f t="shared" si="44"/>
        <v>0</v>
      </c>
      <c r="EB34" s="59">
        <f t="shared" si="44"/>
        <v>0</v>
      </c>
      <c r="EC34" s="59">
        <f t="shared" si="44"/>
        <v>0</v>
      </c>
      <c r="ED34" s="59">
        <f t="shared" si="44"/>
        <v>0</v>
      </c>
      <c r="EE34" s="59">
        <f t="shared" si="44"/>
        <v>0</v>
      </c>
      <c r="EF34" s="59">
        <f t="shared" si="44"/>
        <v>0</v>
      </c>
      <c r="EG34" s="59">
        <f t="shared" si="44"/>
        <v>0</v>
      </c>
      <c r="EH34" s="59">
        <f t="shared" si="45"/>
        <v>0</v>
      </c>
      <c r="EI34" s="59">
        <f t="shared" si="45"/>
        <v>0</v>
      </c>
      <c r="EJ34" s="59">
        <f t="shared" si="45"/>
        <v>0</v>
      </c>
      <c r="EK34" s="59">
        <f t="shared" si="45"/>
        <v>0</v>
      </c>
      <c r="EL34" s="59">
        <f t="shared" si="45"/>
        <v>0</v>
      </c>
      <c r="EM34" s="59">
        <f t="shared" si="45"/>
        <v>0</v>
      </c>
      <c r="EN34" s="59">
        <f t="shared" si="45"/>
        <v>0</v>
      </c>
      <c r="EO34" s="59">
        <f t="shared" si="45"/>
        <v>0</v>
      </c>
      <c r="EP34" s="59">
        <f t="shared" si="45"/>
        <v>0</v>
      </c>
      <c r="EQ34" s="59">
        <f t="shared" si="45"/>
        <v>0</v>
      </c>
      <c r="ER34" s="59">
        <f t="shared" si="45"/>
        <v>0</v>
      </c>
      <c r="ES34" s="59">
        <f t="shared" si="45"/>
        <v>0</v>
      </c>
      <c r="ET34" s="59">
        <f t="shared" si="46"/>
        <v>0</v>
      </c>
      <c r="EU34" s="59">
        <f t="shared" si="46"/>
        <v>0</v>
      </c>
      <c r="EV34" s="59">
        <f t="shared" si="46"/>
        <v>0</v>
      </c>
      <c r="EW34" s="59">
        <f t="shared" si="46"/>
        <v>0</v>
      </c>
      <c r="EX34" s="59">
        <f t="shared" si="46"/>
        <v>0</v>
      </c>
      <c r="EY34" s="59">
        <f t="shared" si="46"/>
        <v>0</v>
      </c>
      <c r="EZ34" s="59">
        <f t="shared" si="46"/>
        <v>0</v>
      </c>
      <c r="FA34" s="59">
        <f t="shared" si="46"/>
        <v>0</v>
      </c>
      <c r="FB34" s="59">
        <f t="shared" si="46"/>
        <v>0</v>
      </c>
      <c r="FC34" s="59">
        <f t="shared" si="46"/>
        <v>0</v>
      </c>
      <c r="FD34" s="59">
        <f t="shared" si="46"/>
        <v>0</v>
      </c>
      <c r="FE34" s="59">
        <f t="shared" si="46"/>
        <v>0</v>
      </c>
      <c r="FF34" s="59">
        <f t="shared" si="47"/>
        <v>0</v>
      </c>
      <c r="FG34" s="59">
        <f t="shared" si="47"/>
        <v>0</v>
      </c>
      <c r="FH34" s="59">
        <f t="shared" si="47"/>
        <v>0</v>
      </c>
      <c r="FI34" s="59">
        <f t="shared" si="47"/>
        <v>0</v>
      </c>
      <c r="FJ34" s="59">
        <f t="shared" si="47"/>
        <v>0</v>
      </c>
      <c r="FK34" s="59">
        <f t="shared" si="47"/>
        <v>0</v>
      </c>
      <c r="FL34" s="59">
        <f t="shared" si="47"/>
        <v>0</v>
      </c>
      <c r="FM34" s="59">
        <f t="shared" si="47"/>
        <v>0</v>
      </c>
      <c r="FN34" s="59">
        <f t="shared" si="47"/>
        <v>0</v>
      </c>
      <c r="FO34" s="59">
        <f t="shared" si="47"/>
        <v>0</v>
      </c>
      <c r="FP34" s="59">
        <f t="shared" si="47"/>
        <v>0</v>
      </c>
      <c r="FQ34" s="59">
        <f t="shared" si="47"/>
        <v>0</v>
      </c>
      <c r="FR34" s="59">
        <f t="shared" si="48"/>
        <v>0</v>
      </c>
      <c r="FS34" s="59">
        <f t="shared" si="48"/>
        <v>0</v>
      </c>
      <c r="FT34" s="59">
        <f t="shared" si="48"/>
        <v>0</v>
      </c>
      <c r="FU34" s="59">
        <f t="shared" si="48"/>
        <v>0</v>
      </c>
      <c r="FV34" s="59">
        <f t="shared" si="48"/>
        <v>0</v>
      </c>
      <c r="FW34" s="59">
        <f t="shared" si="48"/>
        <v>0</v>
      </c>
      <c r="FX34" s="59">
        <f t="shared" si="48"/>
        <v>0</v>
      </c>
      <c r="FY34" s="59">
        <f t="shared" si="48"/>
        <v>0</v>
      </c>
      <c r="FZ34" s="59">
        <f t="shared" si="48"/>
        <v>0</v>
      </c>
      <c r="GA34" s="59">
        <f t="shared" si="48"/>
        <v>0</v>
      </c>
      <c r="GB34" s="59">
        <f t="shared" si="48"/>
        <v>0</v>
      </c>
      <c r="GC34" s="59">
        <f t="shared" si="48"/>
        <v>0</v>
      </c>
      <c r="GD34" s="59">
        <f t="shared" si="51"/>
        <v>0</v>
      </c>
      <c r="GE34" s="59">
        <f t="shared" si="49"/>
        <v>0</v>
      </c>
      <c r="GF34" s="59">
        <f t="shared" si="49"/>
        <v>0</v>
      </c>
      <c r="GG34" s="59">
        <f t="shared" si="49"/>
        <v>0</v>
      </c>
      <c r="GH34" s="59">
        <f t="shared" si="49"/>
        <v>0</v>
      </c>
      <c r="GI34" s="59">
        <f t="shared" si="49"/>
        <v>0</v>
      </c>
      <c r="GJ34" s="59">
        <f t="shared" si="49"/>
        <v>0</v>
      </c>
      <c r="GK34" s="59">
        <f t="shared" si="49"/>
        <v>0</v>
      </c>
      <c r="GL34" s="59">
        <f t="shared" si="49"/>
        <v>0</v>
      </c>
      <c r="GM34" s="59">
        <f t="shared" si="49"/>
        <v>0</v>
      </c>
      <c r="GN34" s="59">
        <f t="shared" si="49"/>
        <v>0</v>
      </c>
      <c r="GO34" s="59">
        <f t="shared" si="49"/>
        <v>0</v>
      </c>
      <c r="GP34" s="59">
        <f t="shared" si="49"/>
        <v>0</v>
      </c>
      <c r="GQ34" s="59">
        <f t="shared" si="50"/>
        <v>0</v>
      </c>
      <c r="GR34" s="59">
        <f t="shared" si="50"/>
        <v>0</v>
      </c>
      <c r="GS34" s="59">
        <f t="shared" si="50"/>
        <v>0</v>
      </c>
      <c r="GT34" s="59">
        <f t="shared" si="50"/>
        <v>0</v>
      </c>
      <c r="GU34" s="59">
        <f t="shared" si="50"/>
        <v>0</v>
      </c>
      <c r="GV34" s="59">
        <f t="shared" si="50"/>
        <v>0</v>
      </c>
      <c r="GW34" s="59">
        <f t="shared" si="50"/>
        <v>0</v>
      </c>
      <c r="GX34" s="59">
        <f t="shared" si="50"/>
        <v>0</v>
      </c>
      <c r="GY34" s="59">
        <f t="shared" si="50"/>
        <v>0</v>
      </c>
      <c r="GZ34" s="59">
        <f t="shared" si="50"/>
        <v>0</v>
      </c>
      <c r="HA34" s="59">
        <f t="shared" si="50"/>
        <v>0</v>
      </c>
    </row>
    <row r="35" spans="1:209" ht="15.75" thickBot="1">
      <c r="A35" s="26"/>
      <c r="C35" s="113"/>
      <c r="D35" s="67" t="s">
        <v>166</v>
      </c>
      <c r="E35" s="80">
        <f>SUM(Q35:DH35)</f>
        <v>0</v>
      </c>
      <c r="F35" s="114"/>
      <c r="G35" s="114"/>
      <c r="H35" s="114"/>
      <c r="I35" s="114"/>
      <c r="J35" s="114"/>
      <c r="K35" s="114"/>
      <c r="L35" s="115"/>
      <c r="M35" s="115"/>
      <c r="N35" s="66">
        <f>SUM(DJ35:HA35)</f>
        <v>0</v>
      </c>
      <c r="O35" s="74"/>
      <c r="Q35" s="116"/>
      <c r="R35" s="117"/>
      <c r="S35" s="117"/>
      <c r="T35" s="117"/>
      <c r="U35" s="117"/>
      <c r="V35" s="117"/>
      <c r="W35" s="117"/>
      <c r="X35" s="117"/>
      <c r="Y35" s="117"/>
      <c r="Z35" s="117"/>
      <c r="AA35" s="117"/>
      <c r="AB35" s="118"/>
      <c r="AC35" s="116"/>
      <c r="AD35" s="117"/>
      <c r="AE35" s="117"/>
      <c r="AF35" s="117"/>
      <c r="AG35" s="117"/>
      <c r="AH35" s="117"/>
      <c r="AI35" s="117"/>
      <c r="AJ35" s="117"/>
      <c r="AK35" s="117"/>
      <c r="AL35" s="117"/>
      <c r="AM35" s="117"/>
      <c r="AN35" s="118"/>
      <c r="AO35" s="116"/>
      <c r="AP35" s="117"/>
      <c r="AQ35" s="117"/>
      <c r="AR35" s="117"/>
      <c r="AS35" s="117"/>
      <c r="AT35" s="117"/>
      <c r="AU35" s="117"/>
      <c r="AV35" s="117"/>
      <c r="AW35" s="117"/>
      <c r="AX35" s="117"/>
      <c r="AY35" s="117"/>
      <c r="AZ35" s="118"/>
      <c r="BA35" s="116"/>
      <c r="BB35" s="117"/>
      <c r="BC35" s="117"/>
      <c r="BD35" s="117"/>
      <c r="BE35" s="117"/>
      <c r="BF35" s="117"/>
      <c r="BG35" s="117"/>
      <c r="BH35" s="117"/>
      <c r="BI35" s="117"/>
      <c r="BJ35" s="117"/>
      <c r="BK35" s="117"/>
      <c r="BL35" s="118"/>
      <c r="BM35" s="116"/>
      <c r="BN35" s="117"/>
      <c r="BO35" s="117"/>
      <c r="BP35" s="117"/>
      <c r="BQ35" s="117"/>
      <c r="BR35" s="117"/>
      <c r="BS35" s="117"/>
      <c r="BT35" s="117"/>
      <c r="BU35" s="117"/>
      <c r="BV35" s="117"/>
      <c r="BW35" s="117"/>
      <c r="BX35" s="118"/>
      <c r="BY35" s="116"/>
      <c r="BZ35" s="117"/>
      <c r="CA35" s="117"/>
      <c r="CB35" s="117"/>
      <c r="CC35" s="117"/>
      <c r="CD35" s="117"/>
      <c r="CE35" s="117"/>
      <c r="CF35" s="117"/>
      <c r="CG35" s="117"/>
      <c r="CH35" s="117"/>
      <c r="CI35" s="117"/>
      <c r="CJ35" s="118"/>
      <c r="CK35" s="116"/>
      <c r="CL35" s="117"/>
      <c r="CM35" s="117"/>
      <c r="CN35" s="117"/>
      <c r="CO35" s="117"/>
      <c r="CP35" s="117"/>
      <c r="CQ35" s="117"/>
      <c r="CR35" s="117"/>
      <c r="CS35" s="117"/>
      <c r="CT35" s="117"/>
      <c r="CU35" s="117"/>
      <c r="CV35" s="118"/>
      <c r="CW35" s="116"/>
      <c r="CX35" s="117"/>
      <c r="CY35" s="117"/>
      <c r="CZ35" s="117"/>
      <c r="DA35" s="117"/>
      <c r="DB35" s="117"/>
      <c r="DC35" s="117"/>
      <c r="DD35" s="117"/>
      <c r="DE35" s="117"/>
      <c r="DF35" s="117"/>
      <c r="DG35" s="117"/>
      <c r="DH35" s="118"/>
      <c r="DJ35" s="59">
        <f t="shared" si="43"/>
        <v>0</v>
      </c>
      <c r="DK35" s="59">
        <f t="shared" si="43"/>
        <v>0</v>
      </c>
      <c r="DL35" s="59">
        <f t="shared" si="43"/>
        <v>0</v>
      </c>
      <c r="DM35" s="59">
        <f t="shared" si="43"/>
        <v>0</v>
      </c>
      <c r="DN35" s="59">
        <f t="shared" si="43"/>
        <v>0</v>
      </c>
      <c r="DO35" s="59">
        <f t="shared" si="43"/>
        <v>0</v>
      </c>
      <c r="DP35" s="59">
        <f t="shared" si="43"/>
        <v>0</v>
      </c>
      <c r="DQ35" s="59">
        <f t="shared" si="43"/>
        <v>0</v>
      </c>
      <c r="DR35" s="59">
        <f t="shared" si="43"/>
        <v>0</v>
      </c>
      <c r="DS35" s="59">
        <f t="shared" si="43"/>
        <v>0</v>
      </c>
      <c r="DT35" s="59">
        <f t="shared" si="43"/>
        <v>0</v>
      </c>
      <c r="DU35" s="59">
        <f t="shared" si="43"/>
        <v>0</v>
      </c>
      <c r="DV35" s="59">
        <f t="shared" si="44"/>
        <v>0</v>
      </c>
      <c r="DW35" s="59">
        <f t="shared" si="44"/>
        <v>0</v>
      </c>
      <c r="DX35" s="59">
        <f t="shared" si="44"/>
        <v>0</v>
      </c>
      <c r="DY35" s="59">
        <f t="shared" si="44"/>
        <v>0</v>
      </c>
      <c r="DZ35" s="59">
        <f t="shared" si="44"/>
        <v>0</v>
      </c>
      <c r="EA35" s="59">
        <f t="shared" si="44"/>
        <v>0</v>
      </c>
      <c r="EB35" s="59">
        <f t="shared" si="44"/>
        <v>0</v>
      </c>
      <c r="EC35" s="59">
        <f t="shared" si="44"/>
        <v>0</v>
      </c>
      <c r="ED35" s="59">
        <f t="shared" si="44"/>
        <v>0</v>
      </c>
      <c r="EE35" s="59">
        <f t="shared" si="44"/>
        <v>0</v>
      </c>
      <c r="EF35" s="59">
        <f t="shared" si="44"/>
        <v>0</v>
      </c>
      <c r="EG35" s="59">
        <f t="shared" si="44"/>
        <v>0</v>
      </c>
      <c r="EH35" s="59">
        <f t="shared" si="45"/>
        <v>0</v>
      </c>
      <c r="EI35" s="59">
        <f t="shared" si="45"/>
        <v>0</v>
      </c>
      <c r="EJ35" s="59">
        <f t="shared" si="45"/>
        <v>0</v>
      </c>
      <c r="EK35" s="59">
        <f t="shared" si="45"/>
        <v>0</v>
      </c>
      <c r="EL35" s="59">
        <f t="shared" si="45"/>
        <v>0</v>
      </c>
      <c r="EM35" s="59">
        <f t="shared" si="45"/>
        <v>0</v>
      </c>
      <c r="EN35" s="59">
        <f t="shared" si="45"/>
        <v>0</v>
      </c>
      <c r="EO35" s="59">
        <f t="shared" si="45"/>
        <v>0</v>
      </c>
      <c r="EP35" s="59">
        <f t="shared" si="45"/>
        <v>0</v>
      </c>
      <c r="EQ35" s="59">
        <f t="shared" si="45"/>
        <v>0</v>
      </c>
      <c r="ER35" s="59">
        <f t="shared" si="45"/>
        <v>0</v>
      </c>
      <c r="ES35" s="59">
        <f t="shared" si="45"/>
        <v>0</v>
      </c>
      <c r="ET35" s="59">
        <f t="shared" si="46"/>
        <v>0</v>
      </c>
      <c r="EU35" s="59">
        <f t="shared" si="46"/>
        <v>0</v>
      </c>
      <c r="EV35" s="59">
        <f t="shared" si="46"/>
        <v>0</v>
      </c>
      <c r="EW35" s="59">
        <f t="shared" si="46"/>
        <v>0</v>
      </c>
      <c r="EX35" s="59">
        <f t="shared" si="46"/>
        <v>0</v>
      </c>
      <c r="EY35" s="59">
        <f t="shared" si="46"/>
        <v>0</v>
      </c>
      <c r="EZ35" s="59">
        <f t="shared" si="46"/>
        <v>0</v>
      </c>
      <c r="FA35" s="59">
        <f t="shared" si="46"/>
        <v>0</v>
      </c>
      <c r="FB35" s="59">
        <f t="shared" si="46"/>
        <v>0</v>
      </c>
      <c r="FC35" s="59">
        <f t="shared" si="46"/>
        <v>0</v>
      </c>
      <c r="FD35" s="59">
        <f t="shared" si="46"/>
        <v>0</v>
      </c>
      <c r="FE35" s="59">
        <f t="shared" si="46"/>
        <v>0</v>
      </c>
      <c r="FF35" s="59">
        <f t="shared" si="47"/>
        <v>0</v>
      </c>
      <c r="FG35" s="59">
        <f t="shared" si="47"/>
        <v>0</v>
      </c>
      <c r="FH35" s="59">
        <f t="shared" si="47"/>
        <v>0</v>
      </c>
      <c r="FI35" s="59">
        <f t="shared" si="47"/>
        <v>0</v>
      </c>
      <c r="FJ35" s="59">
        <f t="shared" si="47"/>
        <v>0</v>
      </c>
      <c r="FK35" s="59">
        <f t="shared" si="47"/>
        <v>0</v>
      </c>
      <c r="FL35" s="59">
        <f t="shared" si="47"/>
        <v>0</v>
      </c>
      <c r="FM35" s="59">
        <f t="shared" si="47"/>
        <v>0</v>
      </c>
      <c r="FN35" s="59">
        <f t="shared" si="47"/>
        <v>0</v>
      </c>
      <c r="FO35" s="59">
        <f t="shared" si="47"/>
        <v>0</v>
      </c>
      <c r="FP35" s="59">
        <f t="shared" si="47"/>
        <v>0</v>
      </c>
      <c r="FQ35" s="59">
        <f t="shared" si="47"/>
        <v>0</v>
      </c>
      <c r="FR35" s="59">
        <f t="shared" si="48"/>
        <v>0</v>
      </c>
      <c r="FS35" s="59">
        <f t="shared" si="48"/>
        <v>0</v>
      </c>
      <c r="FT35" s="59">
        <f t="shared" si="48"/>
        <v>0</v>
      </c>
      <c r="FU35" s="59">
        <f t="shared" si="48"/>
        <v>0</v>
      </c>
      <c r="FV35" s="59">
        <f t="shared" si="48"/>
        <v>0</v>
      </c>
      <c r="FW35" s="59">
        <f t="shared" si="48"/>
        <v>0</v>
      </c>
      <c r="FX35" s="59">
        <f t="shared" si="48"/>
        <v>0</v>
      </c>
      <c r="FY35" s="59">
        <f t="shared" si="48"/>
        <v>0</v>
      </c>
      <c r="FZ35" s="59">
        <f t="shared" si="48"/>
        <v>0</v>
      </c>
      <c r="GA35" s="59">
        <f t="shared" si="48"/>
        <v>0</v>
      </c>
      <c r="GB35" s="59">
        <f t="shared" si="48"/>
        <v>0</v>
      </c>
      <c r="GC35" s="59">
        <f t="shared" si="48"/>
        <v>0</v>
      </c>
      <c r="GD35" s="59">
        <f t="shared" si="51"/>
        <v>0</v>
      </c>
      <c r="GE35" s="59">
        <f t="shared" si="49"/>
        <v>0</v>
      </c>
      <c r="GF35" s="59">
        <f t="shared" si="49"/>
        <v>0</v>
      </c>
      <c r="GG35" s="59">
        <f t="shared" si="49"/>
        <v>0</v>
      </c>
      <c r="GH35" s="59">
        <f t="shared" si="49"/>
        <v>0</v>
      </c>
      <c r="GI35" s="59">
        <f t="shared" si="49"/>
        <v>0</v>
      </c>
      <c r="GJ35" s="59">
        <f t="shared" si="49"/>
        <v>0</v>
      </c>
      <c r="GK35" s="59">
        <f t="shared" si="49"/>
        <v>0</v>
      </c>
      <c r="GL35" s="59">
        <f t="shared" si="49"/>
        <v>0</v>
      </c>
      <c r="GM35" s="59">
        <f t="shared" si="49"/>
        <v>0</v>
      </c>
      <c r="GN35" s="59">
        <f t="shared" si="49"/>
        <v>0</v>
      </c>
      <c r="GO35" s="59">
        <f t="shared" si="49"/>
        <v>0</v>
      </c>
      <c r="GP35" s="59">
        <f t="shared" si="49"/>
        <v>0</v>
      </c>
      <c r="GQ35" s="59">
        <f t="shared" si="50"/>
        <v>0</v>
      </c>
      <c r="GR35" s="59">
        <f t="shared" si="50"/>
        <v>0</v>
      </c>
      <c r="GS35" s="59">
        <f t="shared" si="50"/>
        <v>0</v>
      </c>
      <c r="GT35" s="59">
        <f t="shared" si="50"/>
        <v>0</v>
      </c>
      <c r="GU35" s="59">
        <f t="shared" si="50"/>
        <v>0</v>
      </c>
      <c r="GV35" s="59">
        <f t="shared" si="50"/>
        <v>0</v>
      </c>
      <c r="GW35" s="59">
        <f t="shared" si="50"/>
        <v>0</v>
      </c>
      <c r="GX35" s="59">
        <f t="shared" si="50"/>
        <v>0</v>
      </c>
      <c r="GY35" s="59">
        <f t="shared" si="50"/>
        <v>0</v>
      </c>
      <c r="GZ35" s="59">
        <f t="shared" si="50"/>
        <v>0</v>
      </c>
      <c r="HA35" s="59">
        <f t="shared" si="50"/>
        <v>0</v>
      </c>
    </row>
    <row r="36" spans="1:209" s="26" customFormat="1" ht="15.75" thickBot="1">
      <c r="C36" s="83" t="s">
        <v>167</v>
      </c>
      <c r="D36" s="84"/>
      <c r="E36" s="85">
        <f>SUM(E32:E35)</f>
        <v>0</v>
      </c>
      <c r="F36" s="119"/>
      <c r="G36" s="119"/>
      <c r="H36" s="119"/>
      <c r="I36" s="119"/>
      <c r="J36" s="119"/>
      <c r="K36" s="119"/>
      <c r="L36" s="119"/>
      <c r="M36" s="119"/>
      <c r="N36" s="87">
        <f>SUM(N32:N35)</f>
        <v>0</v>
      </c>
      <c r="O36" s="88"/>
      <c r="Q36" s="89">
        <f t="shared" ref="Q36:CB36" si="52">SUM(Q32:Q35)</f>
        <v>0</v>
      </c>
      <c r="R36" s="90">
        <f t="shared" si="52"/>
        <v>0</v>
      </c>
      <c r="S36" s="90">
        <f t="shared" si="52"/>
        <v>0</v>
      </c>
      <c r="T36" s="90">
        <f t="shared" si="52"/>
        <v>0</v>
      </c>
      <c r="U36" s="90">
        <f t="shared" si="52"/>
        <v>0</v>
      </c>
      <c r="V36" s="90">
        <f t="shared" si="52"/>
        <v>0</v>
      </c>
      <c r="W36" s="90">
        <f t="shared" si="52"/>
        <v>0</v>
      </c>
      <c r="X36" s="90">
        <f t="shared" si="52"/>
        <v>0</v>
      </c>
      <c r="Y36" s="90">
        <f t="shared" si="52"/>
        <v>0</v>
      </c>
      <c r="Z36" s="90">
        <f t="shared" si="52"/>
        <v>0</v>
      </c>
      <c r="AA36" s="90">
        <f t="shared" si="52"/>
        <v>0</v>
      </c>
      <c r="AB36" s="91">
        <f t="shared" si="52"/>
        <v>0</v>
      </c>
      <c r="AC36" s="89">
        <f t="shared" si="52"/>
        <v>0</v>
      </c>
      <c r="AD36" s="90">
        <f t="shared" si="52"/>
        <v>0</v>
      </c>
      <c r="AE36" s="90">
        <f t="shared" si="52"/>
        <v>0</v>
      </c>
      <c r="AF36" s="90">
        <f t="shared" si="52"/>
        <v>0</v>
      </c>
      <c r="AG36" s="90">
        <f t="shared" si="52"/>
        <v>0</v>
      </c>
      <c r="AH36" s="90">
        <f t="shared" si="52"/>
        <v>0</v>
      </c>
      <c r="AI36" s="90">
        <f t="shared" si="52"/>
        <v>0</v>
      </c>
      <c r="AJ36" s="90">
        <f t="shared" si="52"/>
        <v>0</v>
      </c>
      <c r="AK36" s="90">
        <f t="shared" si="52"/>
        <v>0</v>
      </c>
      <c r="AL36" s="90">
        <f t="shared" si="52"/>
        <v>0</v>
      </c>
      <c r="AM36" s="90">
        <f t="shared" si="52"/>
        <v>0</v>
      </c>
      <c r="AN36" s="91">
        <f t="shared" si="52"/>
        <v>0</v>
      </c>
      <c r="AO36" s="89">
        <f t="shared" si="52"/>
        <v>0</v>
      </c>
      <c r="AP36" s="90">
        <f t="shared" si="52"/>
        <v>0</v>
      </c>
      <c r="AQ36" s="90">
        <f t="shared" si="52"/>
        <v>0</v>
      </c>
      <c r="AR36" s="90">
        <f t="shared" si="52"/>
        <v>0</v>
      </c>
      <c r="AS36" s="90">
        <f t="shared" si="52"/>
        <v>0</v>
      </c>
      <c r="AT36" s="90">
        <f t="shared" si="52"/>
        <v>0</v>
      </c>
      <c r="AU36" s="90">
        <f t="shared" si="52"/>
        <v>0</v>
      </c>
      <c r="AV36" s="90">
        <f t="shared" si="52"/>
        <v>0</v>
      </c>
      <c r="AW36" s="90">
        <f t="shared" si="52"/>
        <v>0</v>
      </c>
      <c r="AX36" s="90">
        <f t="shared" si="52"/>
        <v>0</v>
      </c>
      <c r="AY36" s="90">
        <f t="shared" si="52"/>
        <v>0</v>
      </c>
      <c r="AZ36" s="91">
        <f t="shared" si="52"/>
        <v>0</v>
      </c>
      <c r="BA36" s="89">
        <f t="shared" si="52"/>
        <v>0</v>
      </c>
      <c r="BB36" s="90">
        <f t="shared" si="52"/>
        <v>0</v>
      </c>
      <c r="BC36" s="90">
        <f t="shared" si="52"/>
        <v>0</v>
      </c>
      <c r="BD36" s="90">
        <f t="shared" si="52"/>
        <v>0</v>
      </c>
      <c r="BE36" s="90">
        <f t="shared" si="52"/>
        <v>0</v>
      </c>
      <c r="BF36" s="90">
        <f t="shared" si="52"/>
        <v>0</v>
      </c>
      <c r="BG36" s="90">
        <f t="shared" si="52"/>
        <v>0</v>
      </c>
      <c r="BH36" s="90">
        <f t="shared" si="52"/>
        <v>0</v>
      </c>
      <c r="BI36" s="90">
        <f t="shared" si="52"/>
        <v>0</v>
      </c>
      <c r="BJ36" s="90">
        <f t="shared" si="52"/>
        <v>0</v>
      </c>
      <c r="BK36" s="90">
        <f t="shared" si="52"/>
        <v>0</v>
      </c>
      <c r="BL36" s="91">
        <f t="shared" si="52"/>
        <v>0</v>
      </c>
      <c r="BM36" s="89">
        <f t="shared" si="52"/>
        <v>0</v>
      </c>
      <c r="BN36" s="90">
        <f t="shared" si="52"/>
        <v>0</v>
      </c>
      <c r="BO36" s="90">
        <f t="shared" si="52"/>
        <v>0</v>
      </c>
      <c r="BP36" s="90">
        <f t="shared" si="52"/>
        <v>0</v>
      </c>
      <c r="BQ36" s="90">
        <f t="shared" si="52"/>
        <v>0</v>
      </c>
      <c r="BR36" s="90">
        <f t="shared" si="52"/>
        <v>0</v>
      </c>
      <c r="BS36" s="90">
        <f t="shared" si="52"/>
        <v>0</v>
      </c>
      <c r="BT36" s="90">
        <f t="shared" si="52"/>
        <v>0</v>
      </c>
      <c r="BU36" s="90">
        <f t="shared" si="52"/>
        <v>0</v>
      </c>
      <c r="BV36" s="90">
        <f t="shared" si="52"/>
        <v>0</v>
      </c>
      <c r="BW36" s="90">
        <f t="shared" si="52"/>
        <v>0</v>
      </c>
      <c r="BX36" s="91">
        <f t="shared" si="52"/>
        <v>0</v>
      </c>
      <c r="BY36" s="89">
        <f t="shared" si="52"/>
        <v>0</v>
      </c>
      <c r="BZ36" s="90">
        <f t="shared" si="52"/>
        <v>0</v>
      </c>
      <c r="CA36" s="90">
        <f t="shared" si="52"/>
        <v>0</v>
      </c>
      <c r="CB36" s="90">
        <f t="shared" si="52"/>
        <v>0</v>
      </c>
      <c r="CC36" s="90">
        <f t="shared" ref="CC36:DH36" si="53">SUM(CC32:CC35)</f>
        <v>0</v>
      </c>
      <c r="CD36" s="90">
        <f t="shared" si="53"/>
        <v>0</v>
      </c>
      <c r="CE36" s="90">
        <f t="shared" si="53"/>
        <v>0</v>
      </c>
      <c r="CF36" s="90">
        <f t="shared" si="53"/>
        <v>0</v>
      </c>
      <c r="CG36" s="90">
        <f t="shared" si="53"/>
        <v>0</v>
      </c>
      <c r="CH36" s="90">
        <f t="shared" si="53"/>
        <v>0</v>
      </c>
      <c r="CI36" s="90">
        <f t="shared" si="53"/>
        <v>0</v>
      </c>
      <c r="CJ36" s="91">
        <f t="shared" si="53"/>
        <v>0</v>
      </c>
      <c r="CK36" s="89">
        <f t="shared" si="53"/>
        <v>0</v>
      </c>
      <c r="CL36" s="90">
        <f t="shared" si="53"/>
        <v>0</v>
      </c>
      <c r="CM36" s="90">
        <f t="shared" si="53"/>
        <v>0</v>
      </c>
      <c r="CN36" s="90">
        <f t="shared" si="53"/>
        <v>0</v>
      </c>
      <c r="CO36" s="90">
        <f t="shared" si="53"/>
        <v>0</v>
      </c>
      <c r="CP36" s="90">
        <f t="shared" si="53"/>
        <v>0</v>
      </c>
      <c r="CQ36" s="90">
        <f t="shared" si="53"/>
        <v>0</v>
      </c>
      <c r="CR36" s="90">
        <f t="shared" si="53"/>
        <v>0</v>
      </c>
      <c r="CS36" s="90">
        <f t="shared" si="53"/>
        <v>0</v>
      </c>
      <c r="CT36" s="90">
        <f t="shared" si="53"/>
        <v>0</v>
      </c>
      <c r="CU36" s="90">
        <f t="shared" si="53"/>
        <v>0</v>
      </c>
      <c r="CV36" s="91">
        <f t="shared" si="53"/>
        <v>0</v>
      </c>
      <c r="CW36" s="89">
        <f t="shared" si="53"/>
        <v>0</v>
      </c>
      <c r="CX36" s="90">
        <f t="shared" si="53"/>
        <v>0</v>
      </c>
      <c r="CY36" s="90">
        <f t="shared" si="53"/>
        <v>0</v>
      </c>
      <c r="CZ36" s="90">
        <f t="shared" si="53"/>
        <v>0</v>
      </c>
      <c r="DA36" s="90">
        <f t="shared" si="53"/>
        <v>0</v>
      </c>
      <c r="DB36" s="90">
        <f t="shared" si="53"/>
        <v>0</v>
      </c>
      <c r="DC36" s="90">
        <f t="shared" si="53"/>
        <v>0</v>
      </c>
      <c r="DD36" s="90">
        <f t="shared" si="53"/>
        <v>0</v>
      </c>
      <c r="DE36" s="90">
        <f t="shared" si="53"/>
        <v>0</v>
      </c>
      <c r="DF36" s="90">
        <f t="shared" si="53"/>
        <v>0</v>
      </c>
      <c r="DG36" s="90">
        <f t="shared" si="53"/>
        <v>0</v>
      </c>
      <c r="DH36" s="91">
        <f t="shared" si="53"/>
        <v>0</v>
      </c>
      <c r="DJ36" s="89">
        <f t="shared" ref="DJ36:FU36" si="54">SUM(DJ32:DJ35)</f>
        <v>0</v>
      </c>
      <c r="DK36" s="90">
        <f t="shared" si="54"/>
        <v>0</v>
      </c>
      <c r="DL36" s="90">
        <f t="shared" si="54"/>
        <v>0</v>
      </c>
      <c r="DM36" s="90">
        <f t="shared" si="54"/>
        <v>0</v>
      </c>
      <c r="DN36" s="90">
        <f t="shared" si="54"/>
        <v>0</v>
      </c>
      <c r="DO36" s="90">
        <f t="shared" si="54"/>
        <v>0</v>
      </c>
      <c r="DP36" s="90">
        <f t="shared" si="54"/>
        <v>0</v>
      </c>
      <c r="DQ36" s="90">
        <f t="shared" si="54"/>
        <v>0</v>
      </c>
      <c r="DR36" s="90">
        <f t="shared" si="54"/>
        <v>0</v>
      </c>
      <c r="DS36" s="90">
        <f t="shared" si="54"/>
        <v>0</v>
      </c>
      <c r="DT36" s="90">
        <f t="shared" si="54"/>
        <v>0</v>
      </c>
      <c r="DU36" s="91">
        <f t="shared" si="54"/>
        <v>0</v>
      </c>
      <c r="DV36" s="89">
        <f t="shared" si="54"/>
        <v>0</v>
      </c>
      <c r="DW36" s="90">
        <f t="shared" si="54"/>
        <v>0</v>
      </c>
      <c r="DX36" s="90">
        <f t="shared" si="54"/>
        <v>0</v>
      </c>
      <c r="DY36" s="90">
        <f t="shared" si="54"/>
        <v>0</v>
      </c>
      <c r="DZ36" s="90">
        <f t="shared" si="54"/>
        <v>0</v>
      </c>
      <c r="EA36" s="90">
        <f t="shared" si="54"/>
        <v>0</v>
      </c>
      <c r="EB36" s="90">
        <f t="shared" si="54"/>
        <v>0</v>
      </c>
      <c r="EC36" s="90">
        <f t="shared" si="54"/>
        <v>0</v>
      </c>
      <c r="ED36" s="90">
        <f t="shared" si="54"/>
        <v>0</v>
      </c>
      <c r="EE36" s="90">
        <f t="shared" si="54"/>
        <v>0</v>
      </c>
      <c r="EF36" s="90">
        <f t="shared" si="54"/>
        <v>0</v>
      </c>
      <c r="EG36" s="91">
        <f t="shared" si="54"/>
        <v>0</v>
      </c>
      <c r="EH36" s="89">
        <f t="shared" si="54"/>
        <v>0</v>
      </c>
      <c r="EI36" s="90">
        <f t="shared" si="54"/>
        <v>0</v>
      </c>
      <c r="EJ36" s="90">
        <f t="shared" si="54"/>
        <v>0</v>
      </c>
      <c r="EK36" s="90">
        <f t="shared" si="54"/>
        <v>0</v>
      </c>
      <c r="EL36" s="90">
        <f t="shared" si="54"/>
        <v>0</v>
      </c>
      <c r="EM36" s="90">
        <f t="shared" si="54"/>
        <v>0</v>
      </c>
      <c r="EN36" s="90">
        <f t="shared" si="54"/>
        <v>0</v>
      </c>
      <c r="EO36" s="90">
        <f t="shared" si="54"/>
        <v>0</v>
      </c>
      <c r="EP36" s="90">
        <f t="shared" si="54"/>
        <v>0</v>
      </c>
      <c r="EQ36" s="90">
        <f t="shared" si="54"/>
        <v>0</v>
      </c>
      <c r="ER36" s="90">
        <f t="shared" si="54"/>
        <v>0</v>
      </c>
      <c r="ES36" s="91">
        <f t="shared" si="54"/>
        <v>0</v>
      </c>
      <c r="ET36" s="89">
        <f t="shared" si="54"/>
        <v>0</v>
      </c>
      <c r="EU36" s="90">
        <f t="shared" si="54"/>
        <v>0</v>
      </c>
      <c r="EV36" s="90">
        <f t="shared" si="54"/>
        <v>0</v>
      </c>
      <c r="EW36" s="90">
        <f t="shared" si="54"/>
        <v>0</v>
      </c>
      <c r="EX36" s="90">
        <f t="shared" si="54"/>
        <v>0</v>
      </c>
      <c r="EY36" s="90">
        <f t="shared" si="54"/>
        <v>0</v>
      </c>
      <c r="EZ36" s="90">
        <f t="shared" si="54"/>
        <v>0</v>
      </c>
      <c r="FA36" s="90">
        <f t="shared" si="54"/>
        <v>0</v>
      </c>
      <c r="FB36" s="90">
        <f t="shared" si="54"/>
        <v>0</v>
      </c>
      <c r="FC36" s="90">
        <f t="shared" si="54"/>
        <v>0</v>
      </c>
      <c r="FD36" s="90">
        <f t="shared" si="54"/>
        <v>0</v>
      </c>
      <c r="FE36" s="91">
        <f t="shared" si="54"/>
        <v>0</v>
      </c>
      <c r="FF36" s="89">
        <f t="shared" si="54"/>
        <v>0</v>
      </c>
      <c r="FG36" s="90">
        <f t="shared" si="54"/>
        <v>0</v>
      </c>
      <c r="FH36" s="90">
        <f t="shared" si="54"/>
        <v>0</v>
      </c>
      <c r="FI36" s="90">
        <f t="shared" si="54"/>
        <v>0</v>
      </c>
      <c r="FJ36" s="90">
        <f t="shared" si="54"/>
        <v>0</v>
      </c>
      <c r="FK36" s="90">
        <f t="shared" si="54"/>
        <v>0</v>
      </c>
      <c r="FL36" s="90">
        <f t="shared" si="54"/>
        <v>0</v>
      </c>
      <c r="FM36" s="90">
        <f t="shared" si="54"/>
        <v>0</v>
      </c>
      <c r="FN36" s="90">
        <f t="shared" si="54"/>
        <v>0</v>
      </c>
      <c r="FO36" s="90">
        <f t="shared" si="54"/>
        <v>0</v>
      </c>
      <c r="FP36" s="90">
        <f t="shared" si="54"/>
        <v>0</v>
      </c>
      <c r="FQ36" s="91">
        <f t="shared" si="54"/>
        <v>0</v>
      </c>
      <c r="FR36" s="89">
        <f t="shared" si="54"/>
        <v>0</v>
      </c>
      <c r="FS36" s="90">
        <f t="shared" si="54"/>
        <v>0</v>
      </c>
      <c r="FT36" s="90">
        <f t="shared" si="54"/>
        <v>0</v>
      </c>
      <c r="FU36" s="90">
        <f t="shared" si="54"/>
        <v>0</v>
      </c>
      <c r="FV36" s="90">
        <f t="shared" ref="FV36:HA36" si="55">SUM(FV32:FV35)</f>
        <v>0</v>
      </c>
      <c r="FW36" s="90">
        <f t="shared" si="55"/>
        <v>0</v>
      </c>
      <c r="FX36" s="90">
        <f t="shared" si="55"/>
        <v>0</v>
      </c>
      <c r="FY36" s="90">
        <f t="shared" si="55"/>
        <v>0</v>
      </c>
      <c r="FZ36" s="90">
        <f t="shared" si="55"/>
        <v>0</v>
      </c>
      <c r="GA36" s="90">
        <f t="shared" si="55"/>
        <v>0</v>
      </c>
      <c r="GB36" s="90">
        <f t="shared" si="55"/>
        <v>0</v>
      </c>
      <c r="GC36" s="91">
        <f t="shared" si="55"/>
        <v>0</v>
      </c>
      <c r="GD36" s="89">
        <f t="shared" si="55"/>
        <v>0</v>
      </c>
      <c r="GE36" s="90">
        <f t="shared" si="55"/>
        <v>0</v>
      </c>
      <c r="GF36" s="90">
        <f t="shared" si="55"/>
        <v>0</v>
      </c>
      <c r="GG36" s="90">
        <f t="shared" si="55"/>
        <v>0</v>
      </c>
      <c r="GH36" s="90">
        <f t="shared" si="55"/>
        <v>0</v>
      </c>
      <c r="GI36" s="90">
        <f t="shared" si="55"/>
        <v>0</v>
      </c>
      <c r="GJ36" s="90">
        <f t="shared" si="55"/>
        <v>0</v>
      </c>
      <c r="GK36" s="90">
        <f t="shared" si="55"/>
        <v>0</v>
      </c>
      <c r="GL36" s="90">
        <f t="shared" si="55"/>
        <v>0</v>
      </c>
      <c r="GM36" s="90">
        <f t="shared" si="55"/>
        <v>0</v>
      </c>
      <c r="GN36" s="90">
        <f t="shared" si="55"/>
        <v>0</v>
      </c>
      <c r="GO36" s="91">
        <f t="shared" si="55"/>
        <v>0</v>
      </c>
      <c r="GP36" s="89">
        <f t="shared" si="55"/>
        <v>0</v>
      </c>
      <c r="GQ36" s="90">
        <f t="shared" si="55"/>
        <v>0</v>
      </c>
      <c r="GR36" s="90">
        <f t="shared" si="55"/>
        <v>0</v>
      </c>
      <c r="GS36" s="90">
        <f t="shared" si="55"/>
        <v>0</v>
      </c>
      <c r="GT36" s="90">
        <f t="shared" si="55"/>
        <v>0</v>
      </c>
      <c r="GU36" s="90">
        <f t="shared" si="55"/>
        <v>0</v>
      </c>
      <c r="GV36" s="90">
        <f t="shared" si="55"/>
        <v>0</v>
      </c>
      <c r="GW36" s="90">
        <f t="shared" si="55"/>
        <v>0</v>
      </c>
      <c r="GX36" s="90">
        <f t="shared" si="55"/>
        <v>0</v>
      </c>
      <c r="GY36" s="90">
        <f t="shared" si="55"/>
        <v>0</v>
      </c>
      <c r="GZ36" s="90">
        <f t="shared" si="55"/>
        <v>0</v>
      </c>
      <c r="HA36" s="91">
        <f t="shared" si="55"/>
        <v>0</v>
      </c>
    </row>
    <row r="37" spans="1:209" s="26" customFormat="1" ht="15.75" thickBot="1">
      <c r="C37" s="33"/>
      <c r="D37" s="33"/>
      <c r="E37" s="34"/>
      <c r="F37" s="120"/>
      <c r="G37" s="120"/>
      <c r="H37" s="120"/>
      <c r="I37" s="120"/>
      <c r="J37" s="120"/>
      <c r="K37" s="120"/>
      <c r="L37" s="120"/>
      <c r="M37" s="120"/>
      <c r="N37" s="36"/>
      <c r="O37" s="37"/>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c r="DE37" s="38"/>
      <c r="DF37" s="38"/>
      <c r="DG37" s="38"/>
      <c r="DH37" s="38"/>
      <c r="DJ37" s="38"/>
      <c r="DK37" s="38"/>
      <c r="DL37" s="38"/>
      <c r="DM37" s="38"/>
      <c r="DN37" s="38"/>
      <c r="DO37" s="38"/>
      <c r="DP37" s="38"/>
      <c r="DQ37" s="38"/>
      <c r="DR37" s="38"/>
      <c r="DS37" s="38"/>
      <c r="DT37" s="38"/>
      <c r="DU37" s="38"/>
      <c r="DV37" s="38"/>
      <c r="DW37" s="38"/>
      <c r="DX37" s="38"/>
      <c r="DY37" s="38"/>
      <c r="DZ37" s="38"/>
      <c r="EA37" s="38"/>
      <c r="EB37" s="38"/>
      <c r="EC37" s="38"/>
      <c r="ED37" s="38"/>
      <c r="EE37" s="38"/>
      <c r="EF37" s="38"/>
      <c r="EG37" s="38"/>
      <c r="EH37" s="38"/>
      <c r="EI37" s="38"/>
      <c r="EJ37" s="38"/>
      <c r="EK37" s="38"/>
      <c r="EL37" s="38"/>
      <c r="EM37" s="38"/>
      <c r="EN37" s="38"/>
      <c r="EO37" s="38"/>
      <c r="EP37" s="38"/>
      <c r="EQ37" s="38"/>
      <c r="ER37" s="38"/>
      <c r="ES37" s="38"/>
      <c r="ET37" s="38"/>
      <c r="EU37" s="38"/>
      <c r="EV37" s="38"/>
      <c r="EW37" s="38"/>
      <c r="EX37" s="38"/>
      <c r="EY37" s="38"/>
      <c r="EZ37" s="38"/>
      <c r="FA37" s="38"/>
      <c r="FB37" s="38"/>
      <c r="FC37" s="38"/>
      <c r="FD37" s="38"/>
      <c r="FE37" s="38"/>
      <c r="FF37" s="38"/>
      <c r="FG37" s="38"/>
      <c r="FH37" s="38"/>
      <c r="FI37" s="38"/>
      <c r="FJ37" s="38"/>
      <c r="FK37" s="38"/>
      <c r="FL37" s="38"/>
      <c r="FM37" s="38"/>
      <c r="FN37" s="38"/>
      <c r="FO37" s="38"/>
      <c r="FP37" s="38"/>
      <c r="FQ37" s="38"/>
      <c r="FR37" s="38"/>
      <c r="FS37" s="38"/>
      <c r="FT37" s="38"/>
      <c r="FU37" s="38"/>
      <c r="FV37" s="38"/>
      <c r="FW37" s="38"/>
      <c r="FX37" s="38"/>
      <c r="FY37" s="38"/>
      <c r="FZ37" s="38"/>
      <c r="GA37" s="38"/>
      <c r="GB37" s="38"/>
      <c r="GC37" s="38"/>
      <c r="GD37" s="38"/>
      <c r="GE37" s="38"/>
      <c r="GF37" s="38"/>
      <c r="GG37" s="38"/>
      <c r="GH37" s="38"/>
      <c r="GI37" s="38"/>
      <c r="GJ37" s="38"/>
      <c r="GK37" s="38"/>
      <c r="GL37" s="38"/>
      <c r="GM37" s="38"/>
      <c r="GN37" s="38"/>
      <c r="GO37" s="38"/>
      <c r="GP37" s="38"/>
      <c r="GQ37" s="38"/>
      <c r="GR37" s="38"/>
      <c r="GS37" s="38"/>
      <c r="GT37" s="38"/>
      <c r="GU37" s="38"/>
      <c r="GV37" s="38"/>
      <c r="GW37" s="38"/>
      <c r="GX37" s="38"/>
      <c r="GY37" s="38"/>
      <c r="GZ37" s="38"/>
      <c r="HA37" s="38"/>
    </row>
    <row r="38" spans="1:209" s="26" customFormat="1" ht="30.75" thickBot="1">
      <c r="C38" s="33"/>
      <c r="D38" s="33"/>
      <c r="E38" s="34"/>
      <c r="F38" s="120"/>
      <c r="G38" s="120"/>
      <c r="H38" s="23"/>
      <c r="J38" s="23"/>
      <c r="K38" s="23"/>
      <c r="L38" s="93"/>
      <c r="M38" s="225" t="s">
        <v>157</v>
      </c>
      <c r="N38" s="94" t="s">
        <v>49</v>
      </c>
      <c r="O38" s="95" t="s">
        <v>41</v>
      </c>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W38" s="38"/>
      <c r="CX38" s="38"/>
      <c r="CY38" s="38"/>
      <c r="CZ38" s="38"/>
      <c r="DA38" s="38"/>
      <c r="DB38" s="38"/>
      <c r="DC38" s="38"/>
      <c r="DD38" s="38"/>
      <c r="DE38" s="38"/>
      <c r="DF38" s="38"/>
      <c r="DG38" s="38"/>
      <c r="DI38" s="38"/>
      <c r="DJ38" s="38"/>
      <c r="DK38" s="38"/>
      <c r="DL38" s="38"/>
      <c r="DM38" s="38"/>
      <c r="DN38" s="38"/>
      <c r="DO38" s="38"/>
      <c r="DP38" s="38"/>
      <c r="DQ38" s="38"/>
      <c r="DR38" s="38"/>
      <c r="DS38" s="38"/>
      <c r="DT38" s="38"/>
      <c r="DU38" s="38"/>
      <c r="DV38" s="38"/>
      <c r="DW38" s="38"/>
      <c r="DX38" s="38"/>
      <c r="DY38" s="38"/>
      <c r="DZ38" s="38"/>
      <c r="EA38" s="38"/>
      <c r="EB38" s="38"/>
      <c r="EC38" s="38"/>
      <c r="ED38" s="38"/>
      <c r="EE38" s="38"/>
      <c r="EF38" s="38"/>
      <c r="EG38" s="38"/>
      <c r="EH38" s="38"/>
      <c r="EI38" s="38"/>
      <c r="EJ38" s="38"/>
      <c r="EK38" s="38"/>
      <c r="EL38" s="38"/>
      <c r="EM38" s="38"/>
      <c r="EN38" s="38"/>
      <c r="EO38" s="38"/>
      <c r="EP38" s="38"/>
      <c r="EQ38" s="38"/>
      <c r="ER38" s="38"/>
      <c r="ES38" s="38"/>
      <c r="ET38" s="38"/>
      <c r="EU38" s="38"/>
      <c r="EV38" s="38"/>
      <c r="EW38" s="38"/>
      <c r="EX38" s="38"/>
      <c r="EY38" s="38"/>
      <c r="EZ38" s="38"/>
      <c r="FA38" s="38"/>
      <c r="FB38" s="38"/>
      <c r="FC38" s="38"/>
      <c r="FD38" s="38"/>
      <c r="FE38" s="38"/>
      <c r="FF38" s="38"/>
      <c r="FG38" s="38"/>
      <c r="FH38" s="38"/>
      <c r="FI38" s="38"/>
      <c r="FJ38" s="38"/>
      <c r="FK38" s="38"/>
      <c r="FL38" s="38"/>
      <c r="FM38" s="38"/>
      <c r="FN38" s="38"/>
      <c r="FO38" s="38"/>
      <c r="FP38" s="38"/>
      <c r="FQ38" s="38"/>
      <c r="FR38" s="38"/>
      <c r="FS38" s="38"/>
      <c r="FT38" s="38"/>
      <c r="FU38" s="38"/>
      <c r="FV38" s="38"/>
      <c r="FW38" s="38"/>
      <c r="FX38" s="38"/>
      <c r="FY38" s="38"/>
      <c r="FZ38" s="38"/>
      <c r="GA38" s="38"/>
      <c r="GB38" s="38"/>
      <c r="GC38" s="38"/>
      <c r="GD38" s="38"/>
      <c r="GE38" s="38"/>
      <c r="GF38" s="38"/>
      <c r="GG38" s="38"/>
      <c r="GH38" s="38"/>
      <c r="GI38" s="38"/>
      <c r="GJ38" s="38"/>
      <c r="GK38" s="38"/>
      <c r="GL38" s="38"/>
      <c r="GM38" s="38"/>
      <c r="GN38" s="38"/>
      <c r="GP38" s="38"/>
      <c r="GQ38" s="38"/>
      <c r="GR38" s="38"/>
      <c r="GS38" s="38"/>
      <c r="GT38" s="38"/>
      <c r="GU38" s="38"/>
      <c r="GV38" s="38"/>
      <c r="GW38" s="38"/>
      <c r="GX38" s="38"/>
      <c r="GY38" s="38"/>
      <c r="GZ38" s="38"/>
    </row>
    <row r="39" spans="1:209" s="26" customFormat="1">
      <c r="C39" s="33"/>
      <c r="D39" s="33"/>
      <c r="E39" s="34"/>
      <c r="F39" s="120"/>
      <c r="G39" s="120"/>
      <c r="H39" s="120"/>
      <c r="J39" s="43" t="s">
        <v>168</v>
      </c>
      <c r="K39" s="121"/>
      <c r="L39" s="122"/>
      <c r="M39" s="97"/>
      <c r="N39" s="98"/>
      <c r="O39" s="99"/>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W39" s="38"/>
      <c r="CX39" s="38"/>
      <c r="CY39" s="38"/>
      <c r="CZ39" s="38"/>
      <c r="DA39" s="38"/>
      <c r="DB39" s="38"/>
      <c r="DC39" s="38"/>
      <c r="DD39" s="38"/>
      <c r="DE39" s="38"/>
      <c r="DF39" s="38"/>
      <c r="DG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38"/>
      <c r="FS39" s="38"/>
      <c r="FT39" s="38"/>
      <c r="FU39" s="38"/>
      <c r="FV39" s="38"/>
      <c r="FW39" s="38"/>
      <c r="FX39" s="38"/>
      <c r="FY39" s="38"/>
      <c r="FZ39" s="38"/>
      <c r="GA39" s="38"/>
      <c r="GB39" s="38"/>
      <c r="GC39" s="38"/>
      <c r="GD39" s="38"/>
      <c r="GE39" s="38"/>
      <c r="GF39" s="38"/>
      <c r="GG39" s="38"/>
      <c r="GH39" s="38"/>
      <c r="GI39" s="38"/>
      <c r="GJ39" s="38"/>
      <c r="GK39" s="38"/>
      <c r="GL39" s="38"/>
      <c r="GM39" s="38"/>
      <c r="GN39" s="38"/>
      <c r="GP39" s="38"/>
      <c r="GQ39" s="38"/>
      <c r="GR39" s="38"/>
      <c r="GS39" s="38"/>
      <c r="GT39" s="38"/>
      <c r="GU39" s="38"/>
      <c r="GV39" s="38"/>
      <c r="GW39" s="38"/>
      <c r="GX39" s="38"/>
      <c r="GY39" s="38"/>
      <c r="GZ39" s="38"/>
    </row>
    <row r="40" spans="1:209" s="26" customFormat="1" ht="23.25" customHeight="1">
      <c r="A40" s="23"/>
      <c r="C40" s="33"/>
      <c r="D40" s="33"/>
      <c r="E40" s="34"/>
      <c r="F40" s="120"/>
      <c r="G40" s="120"/>
      <c r="H40" s="120"/>
      <c r="J40" s="397" t="s">
        <v>169</v>
      </c>
      <c r="K40" s="398"/>
      <c r="L40" s="399"/>
      <c r="M40" s="190"/>
      <c r="N40" s="123"/>
      <c r="O40" s="100"/>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W40" s="38"/>
      <c r="CX40" s="38"/>
      <c r="CY40" s="38"/>
      <c r="CZ40" s="38"/>
      <c r="DA40" s="38"/>
      <c r="DB40" s="38"/>
      <c r="DC40" s="38"/>
      <c r="DD40" s="38"/>
      <c r="DE40" s="38"/>
      <c r="DF40" s="38"/>
      <c r="DG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38"/>
      <c r="EN40" s="38"/>
      <c r="EO40" s="38"/>
      <c r="EP40" s="38"/>
      <c r="EQ40" s="38"/>
      <c r="ER40" s="38"/>
      <c r="ES40" s="38"/>
      <c r="ET40" s="38"/>
      <c r="EU40" s="38"/>
      <c r="EV40" s="38"/>
      <c r="EW40" s="38"/>
      <c r="EX40" s="38"/>
      <c r="EY40" s="38"/>
      <c r="EZ40" s="38"/>
      <c r="FA40" s="38"/>
      <c r="FB40" s="38"/>
      <c r="FC40" s="38"/>
      <c r="FD40" s="38"/>
      <c r="FE40" s="38"/>
      <c r="FF40" s="38"/>
      <c r="FG40" s="38"/>
      <c r="FH40" s="38"/>
      <c r="FI40" s="38"/>
      <c r="FJ40" s="38"/>
      <c r="FK40" s="38"/>
      <c r="FL40" s="38"/>
      <c r="FM40" s="38"/>
      <c r="FN40" s="38"/>
      <c r="FO40" s="38"/>
      <c r="FP40" s="38"/>
      <c r="FQ40" s="38"/>
      <c r="FR40" s="38"/>
      <c r="FS40" s="38"/>
      <c r="FT40" s="38"/>
      <c r="FU40" s="38"/>
      <c r="FV40" s="38"/>
      <c r="FW40" s="38"/>
      <c r="FX40" s="38"/>
      <c r="FY40" s="38"/>
      <c r="FZ40" s="38"/>
      <c r="GA40" s="38"/>
      <c r="GB40" s="38"/>
      <c r="GC40" s="38"/>
      <c r="GD40" s="38"/>
      <c r="GE40" s="38"/>
      <c r="GF40" s="38"/>
      <c r="GG40" s="38"/>
      <c r="GH40" s="38"/>
      <c r="GI40" s="38"/>
      <c r="GJ40" s="38"/>
      <c r="GK40" s="38"/>
      <c r="GL40" s="38"/>
      <c r="GM40" s="38"/>
      <c r="GN40" s="38"/>
      <c r="GP40" s="38"/>
      <c r="GQ40" s="38"/>
      <c r="GR40" s="38"/>
      <c r="GS40" s="38"/>
      <c r="GT40" s="38"/>
      <c r="GU40" s="38"/>
      <c r="GV40" s="38"/>
      <c r="GW40" s="38"/>
      <c r="GX40" s="38"/>
      <c r="GY40" s="38"/>
      <c r="GZ40" s="38"/>
    </row>
    <row r="41" spans="1:209" s="26" customFormat="1" ht="15.75" thickBot="1">
      <c r="A41" s="23"/>
      <c r="C41" s="33"/>
      <c r="D41" s="33"/>
      <c r="E41" s="34"/>
      <c r="F41" s="120"/>
      <c r="G41" s="120"/>
      <c r="H41" s="120"/>
      <c r="J41" s="199" t="s">
        <v>161</v>
      </c>
      <c r="K41" s="200"/>
      <c r="L41" s="201"/>
      <c r="M41" s="101"/>
      <c r="N41" s="81"/>
      <c r="O41" s="102"/>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W41" s="38"/>
      <c r="CX41" s="38"/>
      <c r="CY41" s="38"/>
      <c r="CZ41" s="38"/>
      <c r="DA41" s="38"/>
      <c r="DB41" s="38"/>
      <c r="DC41" s="38"/>
      <c r="DD41" s="38"/>
      <c r="DE41" s="38"/>
      <c r="DF41" s="38"/>
      <c r="DG41" s="38"/>
      <c r="DI41" s="38"/>
      <c r="DJ41" s="38"/>
      <c r="DK41" s="38"/>
      <c r="DL41" s="38"/>
      <c r="DM41" s="38"/>
      <c r="DN41" s="38"/>
      <c r="DO41" s="38"/>
      <c r="DP41" s="38"/>
      <c r="DQ41" s="38"/>
      <c r="DR41" s="38"/>
      <c r="DS41" s="38"/>
      <c r="DT41" s="38"/>
      <c r="DU41" s="38"/>
      <c r="DV41" s="38"/>
      <c r="DW41" s="38"/>
      <c r="DX41" s="38"/>
      <c r="DY41" s="38"/>
      <c r="DZ41" s="38"/>
      <c r="EA41" s="38"/>
      <c r="EB41" s="38"/>
      <c r="EC41" s="38"/>
      <c r="ED41" s="38"/>
      <c r="EE41" s="38"/>
      <c r="EF41" s="38"/>
      <c r="EG41" s="38"/>
      <c r="EH41" s="38"/>
      <c r="EI41" s="38"/>
      <c r="EJ41" s="38"/>
      <c r="EK41" s="38"/>
      <c r="EL41" s="38"/>
      <c r="EM41" s="38"/>
      <c r="EN41" s="38"/>
      <c r="EO41" s="38"/>
      <c r="EP41" s="38"/>
      <c r="EQ41" s="38"/>
      <c r="ER41" s="38"/>
      <c r="ES41" s="38"/>
      <c r="ET41" s="38"/>
      <c r="EU41" s="38"/>
      <c r="EV41" s="38"/>
      <c r="EW41" s="38"/>
      <c r="EX41" s="38"/>
      <c r="EY41" s="38"/>
      <c r="EZ41" s="38"/>
      <c r="FA41" s="38"/>
      <c r="FB41" s="38"/>
      <c r="FC41" s="38"/>
      <c r="FD41" s="38"/>
      <c r="FE41" s="38"/>
      <c r="FF41" s="38"/>
      <c r="FG41" s="38"/>
      <c r="FH41" s="38"/>
      <c r="FI41" s="38"/>
      <c r="FJ41" s="38"/>
      <c r="FK41" s="38"/>
      <c r="FL41" s="38"/>
      <c r="FM41" s="38"/>
      <c r="FN41" s="38"/>
      <c r="FO41" s="38"/>
      <c r="FP41" s="38"/>
      <c r="FQ41" s="38"/>
      <c r="FR41" s="38"/>
      <c r="FS41" s="38"/>
      <c r="FT41" s="38"/>
      <c r="FU41" s="38"/>
      <c r="FV41" s="38"/>
      <c r="FW41" s="38"/>
      <c r="FX41" s="38"/>
      <c r="FY41" s="38"/>
      <c r="FZ41" s="38"/>
      <c r="GA41" s="38"/>
      <c r="GB41" s="38"/>
      <c r="GC41" s="38"/>
      <c r="GD41" s="38"/>
      <c r="GE41" s="38"/>
      <c r="GF41" s="38"/>
      <c r="GG41" s="38"/>
      <c r="GH41" s="38"/>
      <c r="GI41" s="38"/>
      <c r="GJ41" s="38"/>
      <c r="GK41" s="38"/>
      <c r="GL41" s="38"/>
      <c r="GM41" s="38"/>
      <c r="GN41" s="38"/>
      <c r="GP41" s="38"/>
      <c r="GQ41" s="38"/>
      <c r="GR41" s="38"/>
      <c r="GS41" s="38"/>
      <c r="GT41" s="38"/>
      <c r="GU41" s="38"/>
      <c r="GV41" s="38"/>
      <c r="GW41" s="38"/>
      <c r="GX41" s="38"/>
      <c r="GY41" s="38"/>
      <c r="GZ41" s="38"/>
    </row>
    <row r="42" spans="1:209" s="26" customFormat="1" ht="15.75" customHeight="1" thickBot="1">
      <c r="A42" s="23"/>
      <c r="C42" s="33"/>
      <c r="D42" s="33"/>
      <c r="E42" s="34"/>
      <c r="F42" s="120"/>
      <c r="G42" s="120"/>
      <c r="H42" s="120"/>
      <c r="J42" s="83" t="s">
        <v>170</v>
      </c>
      <c r="K42" s="83"/>
      <c r="L42" s="103"/>
      <c r="M42" s="104"/>
      <c r="N42" s="105">
        <f>SUM(N40:N41)</f>
        <v>0</v>
      </c>
      <c r="O42" s="106"/>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W42" s="38"/>
      <c r="CX42" s="38"/>
      <c r="CY42" s="38"/>
      <c r="CZ42" s="38"/>
      <c r="DA42" s="38"/>
      <c r="DB42" s="38"/>
      <c r="DC42" s="38"/>
      <c r="DD42" s="38"/>
      <c r="DE42" s="38"/>
      <c r="DF42" s="38"/>
      <c r="DG42" s="38"/>
      <c r="DI42" s="38"/>
      <c r="DJ42" s="38"/>
      <c r="DK42" s="38"/>
      <c r="DL42" s="38"/>
      <c r="DM42" s="38"/>
      <c r="DN42" s="38"/>
      <c r="DO42" s="38"/>
      <c r="DP42" s="38"/>
      <c r="DQ42" s="38"/>
      <c r="DR42" s="38"/>
      <c r="DS42" s="38"/>
      <c r="DT42" s="38"/>
      <c r="DU42" s="38"/>
      <c r="DV42" s="38"/>
      <c r="DW42" s="38"/>
      <c r="DX42" s="38"/>
      <c r="DY42" s="38"/>
      <c r="DZ42" s="38"/>
      <c r="EA42" s="38"/>
      <c r="EB42" s="38"/>
      <c r="EC42" s="38"/>
      <c r="ED42" s="38"/>
      <c r="EE42" s="38"/>
      <c r="EF42" s="38"/>
      <c r="EG42" s="38"/>
      <c r="EH42" s="38"/>
      <c r="EI42" s="38"/>
      <c r="EJ42" s="38"/>
      <c r="EK42" s="38"/>
      <c r="EL42" s="38"/>
      <c r="EM42" s="38"/>
      <c r="EN42" s="38"/>
      <c r="EO42" s="38"/>
      <c r="EP42" s="38"/>
      <c r="EQ42" s="38"/>
      <c r="ER42" s="38"/>
      <c r="ES42" s="38"/>
      <c r="ET42" s="38"/>
      <c r="EU42" s="38"/>
      <c r="EV42" s="38"/>
      <c r="EW42" s="38"/>
      <c r="EX42" s="38"/>
      <c r="EY42" s="38"/>
      <c r="EZ42" s="38"/>
      <c r="FA42" s="38"/>
      <c r="FB42" s="38"/>
      <c r="FC42" s="38"/>
      <c r="FD42" s="38"/>
      <c r="FE42" s="38"/>
      <c r="FF42" s="38"/>
      <c r="FG42" s="38"/>
      <c r="FH42" s="38"/>
      <c r="FI42" s="38"/>
      <c r="FJ42" s="38"/>
      <c r="FK42" s="38"/>
      <c r="FL42" s="38"/>
      <c r="FM42" s="38"/>
      <c r="FN42" s="38"/>
      <c r="FO42" s="38"/>
      <c r="FP42" s="38"/>
      <c r="FQ42" s="38"/>
      <c r="FR42" s="38"/>
      <c r="FS42" s="38"/>
      <c r="FT42" s="38"/>
      <c r="FU42" s="38"/>
      <c r="FV42" s="38"/>
      <c r="FW42" s="38"/>
      <c r="FX42" s="38"/>
      <c r="FY42" s="38"/>
      <c r="FZ42" s="38"/>
      <c r="GA42" s="38"/>
      <c r="GB42" s="38"/>
      <c r="GC42" s="38"/>
      <c r="GD42" s="38"/>
      <c r="GE42" s="38"/>
      <c r="GF42" s="38"/>
      <c r="GG42" s="38"/>
      <c r="GH42" s="38"/>
      <c r="GI42" s="38"/>
      <c r="GJ42" s="38"/>
      <c r="GK42" s="38"/>
      <c r="GL42" s="38"/>
      <c r="GM42" s="38"/>
      <c r="GN42" s="38"/>
      <c r="GP42" s="38"/>
      <c r="GQ42" s="38"/>
      <c r="GR42" s="38"/>
      <c r="GS42" s="38"/>
      <c r="GT42" s="38"/>
      <c r="GU42" s="38"/>
      <c r="GV42" s="38"/>
      <c r="GW42" s="38"/>
      <c r="GX42" s="38"/>
      <c r="GY42" s="38"/>
      <c r="GZ42" s="38"/>
    </row>
    <row r="43" spans="1:209" s="26" customFormat="1" ht="15.75" thickBot="1">
      <c r="A43" s="23"/>
      <c r="C43" s="33"/>
      <c r="D43" s="33"/>
      <c r="E43" s="34"/>
      <c r="F43" s="120"/>
      <c r="G43" s="120"/>
      <c r="H43" s="120"/>
      <c r="I43" s="120"/>
      <c r="J43" s="120"/>
      <c r="K43" s="120"/>
      <c r="L43" s="120"/>
      <c r="M43" s="120"/>
      <c r="N43" s="36"/>
      <c r="O43" s="37"/>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c r="EU43" s="38"/>
      <c r="EV43" s="38"/>
      <c r="EW43" s="38"/>
      <c r="EX43" s="38"/>
      <c r="EY43" s="38"/>
      <c r="EZ43" s="38"/>
      <c r="FA43" s="38"/>
      <c r="FB43" s="38"/>
      <c r="FC43" s="38"/>
      <c r="FD43" s="38"/>
      <c r="FE43" s="38"/>
      <c r="FF43" s="38"/>
      <c r="FG43" s="38"/>
      <c r="FH43" s="38"/>
      <c r="FI43" s="38"/>
      <c r="FJ43" s="38"/>
      <c r="FK43" s="38"/>
      <c r="FL43" s="38"/>
      <c r="FM43" s="38"/>
      <c r="FN43" s="38"/>
      <c r="FO43" s="38"/>
      <c r="FP43" s="38"/>
      <c r="FQ43" s="38"/>
      <c r="FR43" s="38"/>
      <c r="FS43" s="38"/>
      <c r="FT43" s="38"/>
      <c r="FU43" s="38"/>
      <c r="FV43" s="38"/>
      <c r="FW43" s="38"/>
      <c r="FX43" s="38"/>
      <c r="FY43" s="38"/>
      <c r="FZ43" s="38"/>
      <c r="GA43" s="38"/>
      <c r="GB43" s="38"/>
      <c r="GC43" s="38"/>
      <c r="GD43" s="38"/>
      <c r="GE43" s="38"/>
      <c r="GF43" s="38"/>
      <c r="GG43" s="38"/>
      <c r="GH43" s="38"/>
      <c r="GI43" s="38"/>
      <c r="GJ43" s="38"/>
      <c r="GK43" s="38"/>
      <c r="GL43" s="38"/>
      <c r="GM43" s="38"/>
      <c r="GN43" s="38"/>
      <c r="GO43" s="38"/>
      <c r="GP43" s="38"/>
      <c r="GQ43" s="38"/>
      <c r="GR43" s="38"/>
      <c r="GS43" s="38"/>
      <c r="GT43" s="38"/>
      <c r="GU43" s="38"/>
      <c r="GV43" s="38"/>
      <c r="GW43" s="38"/>
      <c r="GX43" s="38"/>
      <c r="GY43" s="38"/>
      <c r="GZ43" s="38"/>
      <c r="HA43" s="38"/>
    </row>
    <row r="44" spans="1:209" ht="30.75" thickBot="1">
      <c r="A44" s="124"/>
      <c r="C44" s="33"/>
      <c r="D44" s="33"/>
      <c r="E44" s="402" t="s">
        <v>163</v>
      </c>
      <c r="F44" s="39" t="s">
        <v>164</v>
      </c>
      <c r="G44" s="39" t="s">
        <v>164</v>
      </c>
      <c r="H44" s="39" t="s">
        <v>164</v>
      </c>
      <c r="I44" s="39" t="s">
        <v>164</v>
      </c>
      <c r="J44" s="39" t="s">
        <v>164</v>
      </c>
      <c r="K44" s="39" t="s">
        <v>164</v>
      </c>
      <c r="L44" s="40" t="s">
        <v>164</v>
      </c>
      <c r="M44" s="40" t="s">
        <v>164</v>
      </c>
      <c r="N44" s="404" t="s">
        <v>49</v>
      </c>
      <c r="O44" s="406" t="s">
        <v>41</v>
      </c>
      <c r="P44" s="125"/>
    </row>
    <row r="45" spans="1:209" ht="15.75" thickBot="1">
      <c r="A45" s="26"/>
      <c r="D45" s="110"/>
      <c r="E45" s="403"/>
      <c r="F45" s="41">
        <f>N5</f>
        <v>2016</v>
      </c>
      <c r="G45" s="41">
        <f t="shared" ref="G45:M45" si="56">F45+1</f>
        <v>2017</v>
      </c>
      <c r="H45" s="41">
        <f>G45+1</f>
        <v>2018</v>
      </c>
      <c r="I45" s="41">
        <f t="shared" si="56"/>
        <v>2019</v>
      </c>
      <c r="J45" s="41">
        <f t="shared" si="56"/>
        <v>2020</v>
      </c>
      <c r="K45" s="41">
        <f t="shared" si="56"/>
        <v>2021</v>
      </c>
      <c r="L45" s="42">
        <f t="shared" si="56"/>
        <v>2022</v>
      </c>
      <c r="M45" s="42">
        <f t="shared" si="56"/>
        <v>2023</v>
      </c>
      <c r="N45" s="405"/>
      <c r="O45" s="407"/>
      <c r="Q45" s="391">
        <f>N5</f>
        <v>2016</v>
      </c>
      <c r="R45" s="392"/>
      <c r="S45" s="392"/>
      <c r="T45" s="392"/>
      <c r="U45" s="392"/>
      <c r="V45" s="392"/>
      <c r="W45" s="392"/>
      <c r="X45" s="392"/>
      <c r="Y45" s="392"/>
      <c r="Z45" s="392"/>
      <c r="AA45" s="392"/>
      <c r="AB45" s="393"/>
      <c r="AC45" s="391">
        <f>Q45+1</f>
        <v>2017</v>
      </c>
      <c r="AD45" s="392"/>
      <c r="AE45" s="392"/>
      <c r="AF45" s="392"/>
      <c r="AG45" s="392"/>
      <c r="AH45" s="392"/>
      <c r="AI45" s="392"/>
      <c r="AJ45" s="392"/>
      <c r="AK45" s="392"/>
      <c r="AL45" s="392"/>
      <c r="AM45" s="392"/>
      <c r="AN45" s="393"/>
      <c r="AO45" s="391">
        <f>AC45+1</f>
        <v>2018</v>
      </c>
      <c r="AP45" s="392"/>
      <c r="AQ45" s="392"/>
      <c r="AR45" s="392"/>
      <c r="AS45" s="392"/>
      <c r="AT45" s="392"/>
      <c r="AU45" s="392"/>
      <c r="AV45" s="392"/>
      <c r="AW45" s="392"/>
      <c r="AX45" s="392"/>
      <c r="AY45" s="392"/>
      <c r="AZ45" s="393"/>
      <c r="BA45" s="391">
        <f t="shared" ref="BA45" si="57">AO45+1</f>
        <v>2019</v>
      </c>
      <c r="BB45" s="392"/>
      <c r="BC45" s="392"/>
      <c r="BD45" s="392"/>
      <c r="BE45" s="392"/>
      <c r="BF45" s="392"/>
      <c r="BG45" s="392"/>
      <c r="BH45" s="392"/>
      <c r="BI45" s="392"/>
      <c r="BJ45" s="392"/>
      <c r="BK45" s="392"/>
      <c r="BL45" s="393"/>
      <c r="BM45" s="391">
        <f t="shared" ref="BM45" si="58">BA45+1</f>
        <v>2020</v>
      </c>
      <c r="BN45" s="392"/>
      <c r="BO45" s="392"/>
      <c r="BP45" s="392"/>
      <c r="BQ45" s="392"/>
      <c r="BR45" s="392"/>
      <c r="BS45" s="392"/>
      <c r="BT45" s="392"/>
      <c r="BU45" s="392"/>
      <c r="BV45" s="392"/>
      <c r="BW45" s="392"/>
      <c r="BX45" s="393"/>
      <c r="BY45" s="391">
        <f t="shared" ref="BY45" si="59">BM45+1</f>
        <v>2021</v>
      </c>
      <c r="BZ45" s="392"/>
      <c r="CA45" s="392"/>
      <c r="CB45" s="392"/>
      <c r="CC45" s="392"/>
      <c r="CD45" s="392"/>
      <c r="CE45" s="392"/>
      <c r="CF45" s="392"/>
      <c r="CG45" s="392"/>
      <c r="CH45" s="392"/>
      <c r="CI45" s="392"/>
      <c r="CJ45" s="393"/>
      <c r="CK45" s="391">
        <f t="shared" ref="CK45" si="60">BY45+1</f>
        <v>2022</v>
      </c>
      <c r="CL45" s="392"/>
      <c r="CM45" s="392"/>
      <c r="CN45" s="392"/>
      <c r="CO45" s="392"/>
      <c r="CP45" s="392"/>
      <c r="CQ45" s="392"/>
      <c r="CR45" s="392"/>
      <c r="CS45" s="392"/>
      <c r="CT45" s="392"/>
      <c r="CU45" s="392"/>
      <c r="CV45" s="393"/>
      <c r="CW45" s="391">
        <f>CK45+1</f>
        <v>2023</v>
      </c>
      <c r="CX45" s="392"/>
      <c r="CY45" s="392"/>
      <c r="CZ45" s="392"/>
      <c r="DA45" s="392"/>
      <c r="DB45" s="392"/>
      <c r="DC45" s="392"/>
      <c r="DD45" s="392"/>
      <c r="DE45" s="392"/>
      <c r="DF45" s="392"/>
      <c r="DG45" s="392"/>
      <c r="DH45" s="393"/>
      <c r="DJ45" s="391">
        <f>Q45</f>
        <v>2016</v>
      </c>
      <c r="DK45" s="392"/>
      <c r="DL45" s="392"/>
      <c r="DM45" s="392"/>
      <c r="DN45" s="392"/>
      <c r="DO45" s="392"/>
      <c r="DP45" s="392"/>
      <c r="DQ45" s="392"/>
      <c r="DR45" s="392"/>
      <c r="DS45" s="392"/>
      <c r="DT45" s="392"/>
      <c r="DU45" s="393"/>
      <c r="DV45" s="391">
        <f>DJ45+1</f>
        <v>2017</v>
      </c>
      <c r="DW45" s="392"/>
      <c r="DX45" s="392"/>
      <c r="DY45" s="392"/>
      <c r="DZ45" s="392"/>
      <c r="EA45" s="392"/>
      <c r="EB45" s="392"/>
      <c r="EC45" s="392"/>
      <c r="ED45" s="392"/>
      <c r="EE45" s="392"/>
      <c r="EF45" s="392"/>
      <c r="EG45" s="393"/>
      <c r="EH45" s="391">
        <f>DV45+1</f>
        <v>2018</v>
      </c>
      <c r="EI45" s="392"/>
      <c r="EJ45" s="392"/>
      <c r="EK45" s="392"/>
      <c r="EL45" s="392"/>
      <c r="EM45" s="392"/>
      <c r="EN45" s="392"/>
      <c r="EO45" s="392"/>
      <c r="EP45" s="392"/>
      <c r="EQ45" s="392"/>
      <c r="ER45" s="392"/>
      <c r="ES45" s="393"/>
      <c r="ET45" s="391">
        <f>EH45+1</f>
        <v>2019</v>
      </c>
      <c r="EU45" s="392"/>
      <c r="EV45" s="392"/>
      <c r="EW45" s="392"/>
      <c r="EX45" s="392"/>
      <c r="EY45" s="392"/>
      <c r="EZ45" s="392"/>
      <c r="FA45" s="392"/>
      <c r="FB45" s="392"/>
      <c r="FC45" s="392"/>
      <c r="FD45" s="392"/>
      <c r="FE45" s="393"/>
      <c r="FF45" s="391">
        <f>ET45+1</f>
        <v>2020</v>
      </c>
      <c r="FG45" s="392"/>
      <c r="FH45" s="392"/>
      <c r="FI45" s="392"/>
      <c r="FJ45" s="392"/>
      <c r="FK45" s="392"/>
      <c r="FL45" s="392"/>
      <c r="FM45" s="392"/>
      <c r="FN45" s="392"/>
      <c r="FO45" s="392"/>
      <c r="FP45" s="392"/>
      <c r="FQ45" s="393"/>
      <c r="FR45" s="391">
        <f>FF45+1</f>
        <v>2021</v>
      </c>
      <c r="FS45" s="392"/>
      <c r="FT45" s="392"/>
      <c r="FU45" s="392"/>
      <c r="FV45" s="392"/>
      <c r="FW45" s="392"/>
      <c r="FX45" s="392"/>
      <c r="FY45" s="392"/>
      <c r="FZ45" s="392"/>
      <c r="GA45" s="392"/>
      <c r="GB45" s="392"/>
      <c r="GC45" s="393"/>
      <c r="GD45" s="391">
        <f>FR45+1</f>
        <v>2022</v>
      </c>
      <c r="GE45" s="392"/>
      <c r="GF45" s="392"/>
      <c r="GG45" s="392"/>
      <c r="GH45" s="392"/>
      <c r="GI45" s="392"/>
      <c r="GJ45" s="392"/>
      <c r="GK45" s="392"/>
      <c r="GL45" s="392"/>
      <c r="GM45" s="392"/>
      <c r="GN45" s="392"/>
      <c r="GO45" s="393"/>
      <c r="GP45" s="391">
        <f>GD45+1</f>
        <v>2023</v>
      </c>
      <c r="GQ45" s="392"/>
      <c r="GR45" s="392"/>
      <c r="GS45" s="392"/>
      <c r="GT45" s="392"/>
      <c r="GU45" s="392"/>
      <c r="GV45" s="392"/>
      <c r="GW45" s="392"/>
      <c r="GX45" s="392"/>
      <c r="GY45" s="392"/>
      <c r="GZ45" s="392"/>
      <c r="HA45" s="393"/>
    </row>
    <row r="46" spans="1:209">
      <c r="A46" s="26"/>
      <c r="C46" s="126" t="s">
        <v>171</v>
      </c>
      <c r="D46" s="127"/>
      <c r="E46" s="128"/>
      <c r="F46" s="111"/>
      <c r="G46" s="111"/>
      <c r="H46" s="111"/>
      <c r="I46" s="111"/>
      <c r="J46" s="111"/>
      <c r="K46" s="111"/>
      <c r="L46" s="227"/>
      <c r="M46" s="227"/>
      <c r="N46" s="226"/>
      <c r="O46" s="58" t="s">
        <v>139</v>
      </c>
      <c r="Q46" s="50" t="s">
        <v>53</v>
      </c>
      <c r="R46" s="51" t="s">
        <v>54</v>
      </c>
      <c r="S46" s="51" t="s">
        <v>55</v>
      </c>
      <c r="T46" s="51" t="s">
        <v>56</v>
      </c>
      <c r="U46" s="51" t="s">
        <v>57</v>
      </c>
      <c r="V46" s="51" t="s">
        <v>58</v>
      </c>
      <c r="W46" s="51" t="s">
        <v>59</v>
      </c>
      <c r="X46" s="51" t="s">
        <v>60</v>
      </c>
      <c r="Y46" s="51" t="s">
        <v>61</v>
      </c>
      <c r="Z46" s="51" t="s">
        <v>62</v>
      </c>
      <c r="AA46" s="51" t="s">
        <v>63</v>
      </c>
      <c r="AB46" s="52" t="s">
        <v>64</v>
      </c>
      <c r="AC46" s="50" t="s">
        <v>65</v>
      </c>
      <c r="AD46" s="51" t="s">
        <v>66</v>
      </c>
      <c r="AE46" s="51" t="s">
        <v>67</v>
      </c>
      <c r="AF46" s="51" t="s">
        <v>68</v>
      </c>
      <c r="AG46" s="51" t="s">
        <v>69</v>
      </c>
      <c r="AH46" s="51" t="s">
        <v>70</v>
      </c>
      <c r="AI46" s="51" t="s">
        <v>71</v>
      </c>
      <c r="AJ46" s="51" t="s">
        <v>72</v>
      </c>
      <c r="AK46" s="51" t="s">
        <v>73</v>
      </c>
      <c r="AL46" s="51" t="s">
        <v>74</v>
      </c>
      <c r="AM46" s="51" t="s">
        <v>75</v>
      </c>
      <c r="AN46" s="52" t="s">
        <v>76</v>
      </c>
      <c r="AO46" s="50" t="s">
        <v>77</v>
      </c>
      <c r="AP46" s="51" t="s">
        <v>78</v>
      </c>
      <c r="AQ46" s="51" t="s">
        <v>79</v>
      </c>
      <c r="AR46" s="51" t="s">
        <v>80</v>
      </c>
      <c r="AS46" s="51" t="s">
        <v>81</v>
      </c>
      <c r="AT46" s="51" t="s">
        <v>82</v>
      </c>
      <c r="AU46" s="51" t="s">
        <v>83</v>
      </c>
      <c r="AV46" s="51" t="s">
        <v>84</v>
      </c>
      <c r="AW46" s="51" t="s">
        <v>85</v>
      </c>
      <c r="AX46" s="51" t="s">
        <v>86</v>
      </c>
      <c r="AY46" s="51" t="s">
        <v>87</v>
      </c>
      <c r="AZ46" s="52" t="s">
        <v>88</v>
      </c>
      <c r="BA46" s="50" t="s">
        <v>89</v>
      </c>
      <c r="BB46" s="51" t="s">
        <v>90</v>
      </c>
      <c r="BC46" s="51" t="s">
        <v>91</v>
      </c>
      <c r="BD46" s="51" t="s">
        <v>92</v>
      </c>
      <c r="BE46" s="51" t="s">
        <v>93</v>
      </c>
      <c r="BF46" s="51" t="s">
        <v>94</v>
      </c>
      <c r="BG46" s="51" t="s">
        <v>95</v>
      </c>
      <c r="BH46" s="51" t="s">
        <v>96</v>
      </c>
      <c r="BI46" s="51" t="s">
        <v>97</v>
      </c>
      <c r="BJ46" s="51" t="s">
        <v>98</v>
      </c>
      <c r="BK46" s="51" t="s">
        <v>99</v>
      </c>
      <c r="BL46" s="52" t="s">
        <v>100</v>
      </c>
      <c r="BM46" s="50" t="s">
        <v>101</v>
      </c>
      <c r="BN46" s="51" t="s">
        <v>102</v>
      </c>
      <c r="BO46" s="51" t="s">
        <v>103</v>
      </c>
      <c r="BP46" s="51" t="s">
        <v>104</v>
      </c>
      <c r="BQ46" s="51" t="s">
        <v>105</v>
      </c>
      <c r="BR46" s="51" t="s">
        <v>106</v>
      </c>
      <c r="BS46" s="51" t="s">
        <v>107</v>
      </c>
      <c r="BT46" s="51" t="s">
        <v>108</v>
      </c>
      <c r="BU46" s="51" t="s">
        <v>109</v>
      </c>
      <c r="BV46" s="51" t="s">
        <v>110</v>
      </c>
      <c r="BW46" s="51" t="s">
        <v>111</v>
      </c>
      <c r="BX46" s="52" t="s">
        <v>112</v>
      </c>
      <c r="BY46" s="50" t="s">
        <v>113</v>
      </c>
      <c r="BZ46" s="51" t="s">
        <v>114</v>
      </c>
      <c r="CA46" s="51" t="s">
        <v>115</v>
      </c>
      <c r="CB46" s="51" t="s">
        <v>116</v>
      </c>
      <c r="CC46" s="51" t="s">
        <v>117</v>
      </c>
      <c r="CD46" s="51" t="s">
        <v>118</v>
      </c>
      <c r="CE46" s="51" t="s">
        <v>119</v>
      </c>
      <c r="CF46" s="51" t="s">
        <v>120</v>
      </c>
      <c r="CG46" s="51" t="s">
        <v>121</v>
      </c>
      <c r="CH46" s="51" t="s">
        <v>122</v>
      </c>
      <c r="CI46" s="51" t="s">
        <v>123</v>
      </c>
      <c r="CJ46" s="52" t="s">
        <v>124</v>
      </c>
      <c r="CK46" s="50" t="s">
        <v>125</v>
      </c>
      <c r="CL46" s="51" t="s">
        <v>126</v>
      </c>
      <c r="CM46" s="51" t="s">
        <v>127</v>
      </c>
      <c r="CN46" s="51" t="s">
        <v>128</v>
      </c>
      <c r="CO46" s="51" t="s">
        <v>129</v>
      </c>
      <c r="CP46" s="51" t="s">
        <v>130</v>
      </c>
      <c r="CQ46" s="51" t="s">
        <v>131</v>
      </c>
      <c r="CR46" s="51" t="s">
        <v>132</v>
      </c>
      <c r="CS46" s="51" t="s">
        <v>133</v>
      </c>
      <c r="CT46" s="51" t="s">
        <v>134</v>
      </c>
      <c r="CU46" s="51" t="s">
        <v>135</v>
      </c>
      <c r="CV46" s="52" t="s">
        <v>136</v>
      </c>
      <c r="CW46" s="50" t="s">
        <v>125</v>
      </c>
      <c r="CX46" s="51" t="s">
        <v>126</v>
      </c>
      <c r="CY46" s="51" t="s">
        <v>127</v>
      </c>
      <c r="CZ46" s="51" t="s">
        <v>128</v>
      </c>
      <c r="DA46" s="51" t="s">
        <v>129</v>
      </c>
      <c r="DB46" s="51" t="s">
        <v>130</v>
      </c>
      <c r="DC46" s="51" t="s">
        <v>131</v>
      </c>
      <c r="DD46" s="51" t="s">
        <v>132</v>
      </c>
      <c r="DE46" s="51" t="s">
        <v>133</v>
      </c>
      <c r="DF46" s="51" t="s">
        <v>134</v>
      </c>
      <c r="DG46" s="51" t="s">
        <v>135</v>
      </c>
      <c r="DH46" s="52" t="s">
        <v>136</v>
      </c>
      <c r="DJ46" s="50" t="s">
        <v>53</v>
      </c>
      <c r="DK46" s="51" t="s">
        <v>54</v>
      </c>
      <c r="DL46" s="51" t="s">
        <v>55</v>
      </c>
      <c r="DM46" s="51" t="s">
        <v>56</v>
      </c>
      <c r="DN46" s="51" t="s">
        <v>57</v>
      </c>
      <c r="DO46" s="51" t="s">
        <v>58</v>
      </c>
      <c r="DP46" s="51" t="s">
        <v>59</v>
      </c>
      <c r="DQ46" s="51" t="s">
        <v>60</v>
      </c>
      <c r="DR46" s="51" t="s">
        <v>61</v>
      </c>
      <c r="DS46" s="51" t="s">
        <v>62</v>
      </c>
      <c r="DT46" s="51" t="s">
        <v>63</v>
      </c>
      <c r="DU46" s="52" t="s">
        <v>64</v>
      </c>
      <c r="DV46" s="50" t="s">
        <v>65</v>
      </c>
      <c r="DW46" s="51" t="s">
        <v>66</v>
      </c>
      <c r="DX46" s="51" t="s">
        <v>67</v>
      </c>
      <c r="DY46" s="51" t="s">
        <v>68</v>
      </c>
      <c r="DZ46" s="51" t="s">
        <v>69</v>
      </c>
      <c r="EA46" s="51" t="s">
        <v>70</v>
      </c>
      <c r="EB46" s="51" t="s">
        <v>71</v>
      </c>
      <c r="EC46" s="51" t="s">
        <v>72</v>
      </c>
      <c r="ED46" s="51" t="s">
        <v>73</v>
      </c>
      <c r="EE46" s="51" t="s">
        <v>74</v>
      </c>
      <c r="EF46" s="51" t="s">
        <v>75</v>
      </c>
      <c r="EG46" s="52" t="s">
        <v>76</v>
      </c>
      <c r="EH46" s="50" t="s">
        <v>77</v>
      </c>
      <c r="EI46" s="51" t="s">
        <v>78</v>
      </c>
      <c r="EJ46" s="51" t="s">
        <v>79</v>
      </c>
      <c r="EK46" s="51" t="s">
        <v>80</v>
      </c>
      <c r="EL46" s="51" t="s">
        <v>81</v>
      </c>
      <c r="EM46" s="51" t="s">
        <v>82</v>
      </c>
      <c r="EN46" s="51" t="s">
        <v>83</v>
      </c>
      <c r="EO46" s="51" t="s">
        <v>84</v>
      </c>
      <c r="EP46" s="51" t="s">
        <v>85</v>
      </c>
      <c r="EQ46" s="51" t="s">
        <v>86</v>
      </c>
      <c r="ER46" s="51" t="s">
        <v>87</v>
      </c>
      <c r="ES46" s="52" t="s">
        <v>88</v>
      </c>
      <c r="ET46" s="50" t="s">
        <v>89</v>
      </c>
      <c r="EU46" s="51" t="s">
        <v>90</v>
      </c>
      <c r="EV46" s="51" t="s">
        <v>91</v>
      </c>
      <c r="EW46" s="51" t="s">
        <v>92</v>
      </c>
      <c r="EX46" s="51" t="s">
        <v>93</v>
      </c>
      <c r="EY46" s="51" t="s">
        <v>94</v>
      </c>
      <c r="EZ46" s="51" t="s">
        <v>95</v>
      </c>
      <c r="FA46" s="51" t="s">
        <v>96</v>
      </c>
      <c r="FB46" s="51" t="s">
        <v>97</v>
      </c>
      <c r="FC46" s="51" t="s">
        <v>98</v>
      </c>
      <c r="FD46" s="51" t="s">
        <v>99</v>
      </c>
      <c r="FE46" s="52" t="s">
        <v>100</v>
      </c>
      <c r="FF46" s="50" t="s">
        <v>101</v>
      </c>
      <c r="FG46" s="51" t="s">
        <v>102</v>
      </c>
      <c r="FH46" s="51" t="s">
        <v>103</v>
      </c>
      <c r="FI46" s="51" t="s">
        <v>104</v>
      </c>
      <c r="FJ46" s="51" t="s">
        <v>105</v>
      </c>
      <c r="FK46" s="51" t="s">
        <v>106</v>
      </c>
      <c r="FL46" s="51" t="s">
        <v>107</v>
      </c>
      <c r="FM46" s="51" t="s">
        <v>108</v>
      </c>
      <c r="FN46" s="51" t="s">
        <v>109</v>
      </c>
      <c r="FO46" s="51" t="s">
        <v>110</v>
      </c>
      <c r="FP46" s="51" t="s">
        <v>111</v>
      </c>
      <c r="FQ46" s="52" t="s">
        <v>112</v>
      </c>
      <c r="FR46" s="50" t="s">
        <v>113</v>
      </c>
      <c r="FS46" s="51" t="s">
        <v>114</v>
      </c>
      <c r="FT46" s="51" t="s">
        <v>115</v>
      </c>
      <c r="FU46" s="51" t="s">
        <v>116</v>
      </c>
      <c r="FV46" s="51" t="s">
        <v>117</v>
      </c>
      <c r="FW46" s="51" t="s">
        <v>118</v>
      </c>
      <c r="FX46" s="51" t="s">
        <v>119</v>
      </c>
      <c r="FY46" s="51" t="s">
        <v>120</v>
      </c>
      <c r="FZ46" s="51" t="s">
        <v>121</v>
      </c>
      <c r="GA46" s="51" t="s">
        <v>122</v>
      </c>
      <c r="GB46" s="51" t="s">
        <v>123</v>
      </c>
      <c r="GC46" s="52" t="s">
        <v>124</v>
      </c>
      <c r="GD46" s="50" t="s">
        <v>125</v>
      </c>
      <c r="GE46" s="51" t="s">
        <v>126</v>
      </c>
      <c r="GF46" s="51" t="s">
        <v>127</v>
      </c>
      <c r="GG46" s="51" t="s">
        <v>128</v>
      </c>
      <c r="GH46" s="51" t="s">
        <v>129</v>
      </c>
      <c r="GI46" s="51" t="s">
        <v>130</v>
      </c>
      <c r="GJ46" s="51" t="s">
        <v>131</v>
      </c>
      <c r="GK46" s="51" t="s">
        <v>132</v>
      </c>
      <c r="GL46" s="51" t="s">
        <v>133</v>
      </c>
      <c r="GM46" s="51" t="s">
        <v>134</v>
      </c>
      <c r="GN46" s="51" t="s">
        <v>135</v>
      </c>
      <c r="GO46" s="52" t="s">
        <v>136</v>
      </c>
      <c r="GP46" s="50" t="s">
        <v>125</v>
      </c>
      <c r="GQ46" s="51" t="s">
        <v>126</v>
      </c>
      <c r="GR46" s="51" t="s">
        <v>127</v>
      </c>
      <c r="GS46" s="51" t="s">
        <v>128</v>
      </c>
      <c r="GT46" s="51" t="s">
        <v>129</v>
      </c>
      <c r="GU46" s="51" t="s">
        <v>130</v>
      </c>
      <c r="GV46" s="51" t="s">
        <v>131</v>
      </c>
      <c r="GW46" s="51" t="s">
        <v>132</v>
      </c>
      <c r="GX46" s="51" t="s">
        <v>133</v>
      </c>
      <c r="GY46" s="51" t="s">
        <v>134</v>
      </c>
      <c r="GZ46" s="51" t="s">
        <v>135</v>
      </c>
      <c r="HA46" s="52" t="s">
        <v>136</v>
      </c>
    </row>
    <row r="47" spans="1:209">
      <c r="A47" s="26"/>
      <c r="C47" s="129"/>
      <c r="D47" s="130" t="s">
        <v>166</v>
      </c>
      <c r="E47" s="63">
        <f>SUM(Q47:DH47)</f>
        <v>0</v>
      </c>
      <c r="F47" s="131"/>
      <c r="G47" s="131"/>
      <c r="H47" s="131"/>
      <c r="I47" s="131"/>
      <c r="J47" s="131"/>
      <c r="K47" s="131"/>
      <c r="L47" s="132"/>
      <c r="M47" s="132"/>
      <c r="N47" s="66">
        <f>SUM(DJ47:HA47)</f>
        <v>0</v>
      </c>
      <c r="O47" s="112"/>
      <c r="Q47" s="68"/>
      <c r="R47" s="69"/>
      <c r="S47" s="69"/>
      <c r="T47" s="69"/>
      <c r="U47" s="69"/>
      <c r="V47" s="69"/>
      <c r="W47" s="69"/>
      <c r="X47" s="69"/>
      <c r="Y47" s="69"/>
      <c r="Z47" s="69"/>
      <c r="AA47" s="69"/>
      <c r="AB47" s="70"/>
      <c r="AC47" s="68"/>
      <c r="AD47" s="69"/>
      <c r="AE47" s="69"/>
      <c r="AF47" s="69"/>
      <c r="AG47" s="69"/>
      <c r="AH47" s="69"/>
      <c r="AI47" s="69"/>
      <c r="AJ47" s="69"/>
      <c r="AK47" s="69"/>
      <c r="AL47" s="69"/>
      <c r="AM47" s="69"/>
      <c r="AN47" s="70"/>
      <c r="AO47" s="68"/>
      <c r="AP47" s="69"/>
      <c r="AQ47" s="69"/>
      <c r="AR47" s="69"/>
      <c r="AS47" s="69"/>
      <c r="AT47" s="69"/>
      <c r="AU47" s="69"/>
      <c r="AV47" s="69"/>
      <c r="AW47" s="69"/>
      <c r="AX47" s="69"/>
      <c r="AY47" s="69"/>
      <c r="AZ47" s="70"/>
      <c r="BA47" s="68"/>
      <c r="BB47" s="69"/>
      <c r="BC47" s="69"/>
      <c r="BD47" s="69"/>
      <c r="BE47" s="69"/>
      <c r="BF47" s="69"/>
      <c r="BG47" s="69"/>
      <c r="BH47" s="69"/>
      <c r="BI47" s="69"/>
      <c r="BJ47" s="69"/>
      <c r="BK47" s="69"/>
      <c r="BL47" s="70"/>
      <c r="BM47" s="68"/>
      <c r="BN47" s="69"/>
      <c r="BO47" s="69"/>
      <c r="BP47" s="69"/>
      <c r="BQ47" s="69"/>
      <c r="BR47" s="69"/>
      <c r="BS47" s="69"/>
      <c r="BT47" s="69"/>
      <c r="BU47" s="69"/>
      <c r="BV47" s="69"/>
      <c r="BW47" s="69"/>
      <c r="BX47" s="70"/>
      <c r="BY47" s="68"/>
      <c r="BZ47" s="69"/>
      <c r="CA47" s="69"/>
      <c r="CB47" s="69"/>
      <c r="CC47" s="69"/>
      <c r="CD47" s="69"/>
      <c r="CE47" s="69"/>
      <c r="CF47" s="69"/>
      <c r="CG47" s="69"/>
      <c r="CH47" s="69"/>
      <c r="CI47" s="69"/>
      <c r="CJ47" s="70"/>
      <c r="CK47" s="68"/>
      <c r="CL47" s="69"/>
      <c r="CM47" s="69"/>
      <c r="CN47" s="69"/>
      <c r="CO47" s="69"/>
      <c r="CP47" s="69"/>
      <c r="CQ47" s="69"/>
      <c r="CR47" s="69"/>
      <c r="CS47" s="69"/>
      <c r="CT47" s="69"/>
      <c r="CU47" s="69"/>
      <c r="CV47" s="70"/>
      <c r="CW47" s="68"/>
      <c r="CX47" s="69"/>
      <c r="CY47" s="69"/>
      <c r="CZ47" s="69"/>
      <c r="DA47" s="69"/>
      <c r="DB47" s="69"/>
      <c r="DC47" s="69"/>
      <c r="DD47" s="69"/>
      <c r="DE47" s="69"/>
      <c r="DF47" s="69"/>
      <c r="DG47" s="69"/>
      <c r="DH47" s="70"/>
      <c r="DJ47" s="59">
        <f t="shared" ref="DJ47:DU50" si="61">$F47*Q47</f>
        <v>0</v>
      </c>
      <c r="DK47" s="59">
        <f t="shared" si="61"/>
        <v>0</v>
      </c>
      <c r="DL47" s="59">
        <f t="shared" si="61"/>
        <v>0</v>
      </c>
      <c r="DM47" s="59">
        <f t="shared" si="61"/>
        <v>0</v>
      </c>
      <c r="DN47" s="59">
        <f t="shared" si="61"/>
        <v>0</v>
      </c>
      <c r="DO47" s="59">
        <f t="shared" si="61"/>
        <v>0</v>
      </c>
      <c r="DP47" s="59">
        <f t="shared" si="61"/>
        <v>0</v>
      </c>
      <c r="DQ47" s="59">
        <f t="shared" si="61"/>
        <v>0</v>
      </c>
      <c r="DR47" s="59">
        <f t="shared" si="61"/>
        <v>0</v>
      </c>
      <c r="DS47" s="59">
        <f t="shared" si="61"/>
        <v>0</v>
      </c>
      <c r="DT47" s="59">
        <f t="shared" si="61"/>
        <v>0</v>
      </c>
      <c r="DU47" s="59">
        <f t="shared" si="61"/>
        <v>0</v>
      </c>
      <c r="DV47" s="59">
        <f t="shared" ref="DV47:EG50" si="62">$G47*AC47</f>
        <v>0</v>
      </c>
      <c r="DW47" s="59">
        <f t="shared" si="62"/>
        <v>0</v>
      </c>
      <c r="DX47" s="59">
        <f t="shared" si="62"/>
        <v>0</v>
      </c>
      <c r="DY47" s="59">
        <f t="shared" si="62"/>
        <v>0</v>
      </c>
      <c r="DZ47" s="59">
        <f t="shared" si="62"/>
        <v>0</v>
      </c>
      <c r="EA47" s="59">
        <f t="shared" si="62"/>
        <v>0</v>
      </c>
      <c r="EB47" s="59">
        <f t="shared" si="62"/>
        <v>0</v>
      </c>
      <c r="EC47" s="59">
        <f t="shared" si="62"/>
        <v>0</v>
      </c>
      <c r="ED47" s="59">
        <f t="shared" si="62"/>
        <v>0</v>
      </c>
      <c r="EE47" s="59">
        <f t="shared" si="62"/>
        <v>0</v>
      </c>
      <c r="EF47" s="59">
        <f t="shared" si="62"/>
        <v>0</v>
      </c>
      <c r="EG47" s="59">
        <f t="shared" si="62"/>
        <v>0</v>
      </c>
      <c r="EH47" s="59">
        <f t="shared" ref="EH47:ES50" si="63">$H47*AO47</f>
        <v>0</v>
      </c>
      <c r="EI47" s="59">
        <f t="shared" si="63"/>
        <v>0</v>
      </c>
      <c r="EJ47" s="59">
        <f t="shared" si="63"/>
        <v>0</v>
      </c>
      <c r="EK47" s="59">
        <f t="shared" si="63"/>
        <v>0</v>
      </c>
      <c r="EL47" s="59">
        <f t="shared" si="63"/>
        <v>0</v>
      </c>
      <c r="EM47" s="59">
        <f t="shared" si="63"/>
        <v>0</v>
      </c>
      <c r="EN47" s="59">
        <f t="shared" si="63"/>
        <v>0</v>
      </c>
      <c r="EO47" s="59">
        <f t="shared" si="63"/>
        <v>0</v>
      </c>
      <c r="EP47" s="59">
        <f t="shared" si="63"/>
        <v>0</v>
      </c>
      <c r="EQ47" s="59">
        <f t="shared" si="63"/>
        <v>0</v>
      </c>
      <c r="ER47" s="59">
        <f t="shared" si="63"/>
        <v>0</v>
      </c>
      <c r="ES47" s="59">
        <f t="shared" si="63"/>
        <v>0</v>
      </c>
      <c r="ET47" s="59">
        <f t="shared" ref="ET47:FE50" si="64">$I47*BA47</f>
        <v>0</v>
      </c>
      <c r="EU47" s="59">
        <f t="shared" si="64"/>
        <v>0</v>
      </c>
      <c r="EV47" s="59">
        <f t="shared" si="64"/>
        <v>0</v>
      </c>
      <c r="EW47" s="59">
        <f t="shared" si="64"/>
        <v>0</v>
      </c>
      <c r="EX47" s="59">
        <f t="shared" si="64"/>
        <v>0</v>
      </c>
      <c r="EY47" s="59">
        <f t="shared" si="64"/>
        <v>0</v>
      </c>
      <c r="EZ47" s="59">
        <f t="shared" si="64"/>
        <v>0</v>
      </c>
      <c r="FA47" s="59">
        <f t="shared" si="64"/>
        <v>0</v>
      </c>
      <c r="FB47" s="59">
        <f t="shared" si="64"/>
        <v>0</v>
      </c>
      <c r="FC47" s="59">
        <f t="shared" si="64"/>
        <v>0</v>
      </c>
      <c r="FD47" s="59">
        <f t="shared" si="64"/>
        <v>0</v>
      </c>
      <c r="FE47" s="59">
        <f t="shared" si="64"/>
        <v>0</v>
      </c>
      <c r="FF47" s="59">
        <f t="shared" ref="FF47:FQ50" si="65">$J47*BM47</f>
        <v>0</v>
      </c>
      <c r="FG47" s="59">
        <f t="shared" si="65"/>
        <v>0</v>
      </c>
      <c r="FH47" s="59">
        <f t="shared" si="65"/>
        <v>0</v>
      </c>
      <c r="FI47" s="59">
        <f t="shared" si="65"/>
        <v>0</v>
      </c>
      <c r="FJ47" s="59">
        <f t="shared" si="65"/>
        <v>0</v>
      </c>
      <c r="FK47" s="59">
        <f t="shared" si="65"/>
        <v>0</v>
      </c>
      <c r="FL47" s="59">
        <f t="shared" si="65"/>
        <v>0</v>
      </c>
      <c r="FM47" s="59">
        <f t="shared" si="65"/>
        <v>0</v>
      </c>
      <c r="FN47" s="59">
        <f t="shared" si="65"/>
        <v>0</v>
      </c>
      <c r="FO47" s="59">
        <f t="shared" si="65"/>
        <v>0</v>
      </c>
      <c r="FP47" s="59">
        <f t="shared" si="65"/>
        <v>0</v>
      </c>
      <c r="FQ47" s="59">
        <f t="shared" si="65"/>
        <v>0</v>
      </c>
      <c r="FR47" s="59">
        <f t="shared" ref="FR47:GC50" si="66">$K47*BY47</f>
        <v>0</v>
      </c>
      <c r="FS47" s="59">
        <f t="shared" si="66"/>
        <v>0</v>
      </c>
      <c r="FT47" s="59">
        <f t="shared" si="66"/>
        <v>0</v>
      </c>
      <c r="FU47" s="59">
        <f t="shared" si="66"/>
        <v>0</v>
      </c>
      <c r="FV47" s="59">
        <f t="shared" si="66"/>
        <v>0</v>
      </c>
      <c r="FW47" s="59">
        <f t="shared" si="66"/>
        <v>0</v>
      </c>
      <c r="FX47" s="59">
        <f t="shared" si="66"/>
        <v>0</v>
      </c>
      <c r="FY47" s="59">
        <f t="shared" si="66"/>
        <v>0</v>
      </c>
      <c r="FZ47" s="59">
        <f t="shared" si="66"/>
        <v>0</v>
      </c>
      <c r="GA47" s="59">
        <f t="shared" si="66"/>
        <v>0</v>
      </c>
      <c r="GB47" s="59">
        <f t="shared" si="66"/>
        <v>0</v>
      </c>
      <c r="GC47" s="59">
        <f t="shared" si="66"/>
        <v>0</v>
      </c>
      <c r="GD47" s="59">
        <f>$L47*CW47</f>
        <v>0</v>
      </c>
      <c r="GE47" s="59">
        <f t="shared" ref="GE47:GP50" si="67">$L47*CX47</f>
        <v>0</v>
      </c>
      <c r="GF47" s="59">
        <f t="shared" si="67"/>
        <v>0</v>
      </c>
      <c r="GG47" s="59">
        <f t="shared" si="67"/>
        <v>0</v>
      </c>
      <c r="GH47" s="59">
        <f t="shared" si="67"/>
        <v>0</v>
      </c>
      <c r="GI47" s="59">
        <f t="shared" si="67"/>
        <v>0</v>
      </c>
      <c r="GJ47" s="59">
        <f t="shared" si="67"/>
        <v>0</v>
      </c>
      <c r="GK47" s="59">
        <f t="shared" si="67"/>
        <v>0</v>
      </c>
      <c r="GL47" s="59">
        <f t="shared" si="67"/>
        <v>0</v>
      </c>
      <c r="GM47" s="59">
        <f t="shared" si="67"/>
        <v>0</v>
      </c>
      <c r="GN47" s="59">
        <f t="shared" si="67"/>
        <v>0</v>
      </c>
      <c r="GO47" s="59">
        <f t="shared" si="67"/>
        <v>0</v>
      </c>
      <c r="GP47" s="59">
        <f>$L47*DI47</f>
        <v>0</v>
      </c>
      <c r="GQ47" s="59">
        <f t="shared" ref="GQ47:HA50" si="68">$L47*DJ47</f>
        <v>0</v>
      </c>
      <c r="GR47" s="59">
        <f t="shared" si="68"/>
        <v>0</v>
      </c>
      <c r="GS47" s="59">
        <f t="shared" si="68"/>
        <v>0</v>
      </c>
      <c r="GT47" s="59">
        <f t="shared" si="68"/>
        <v>0</v>
      </c>
      <c r="GU47" s="59">
        <f t="shared" si="68"/>
        <v>0</v>
      </c>
      <c r="GV47" s="59">
        <f t="shared" si="68"/>
        <v>0</v>
      </c>
      <c r="GW47" s="59">
        <f t="shared" si="68"/>
        <v>0</v>
      </c>
      <c r="GX47" s="59">
        <f t="shared" si="68"/>
        <v>0</v>
      </c>
      <c r="GY47" s="59">
        <f t="shared" si="68"/>
        <v>0</v>
      </c>
      <c r="GZ47" s="59">
        <f t="shared" si="68"/>
        <v>0</v>
      </c>
      <c r="HA47" s="59">
        <f t="shared" si="68"/>
        <v>0</v>
      </c>
    </row>
    <row r="48" spans="1:209">
      <c r="A48" s="26"/>
      <c r="C48" s="53"/>
      <c r="D48" s="130" t="s">
        <v>166</v>
      </c>
      <c r="E48" s="63">
        <f>SUM(Q48:DH48)</f>
        <v>0</v>
      </c>
      <c r="F48" s="131"/>
      <c r="G48" s="131"/>
      <c r="H48" s="131"/>
      <c r="I48" s="131"/>
      <c r="J48" s="131"/>
      <c r="K48" s="131"/>
      <c r="L48" s="132"/>
      <c r="M48" s="132"/>
      <c r="N48" s="66">
        <f>SUM(DJ48:HA48)</f>
        <v>0</v>
      </c>
      <c r="O48" s="67"/>
      <c r="Q48" s="68"/>
      <c r="R48" s="69"/>
      <c r="S48" s="69"/>
      <c r="T48" s="69"/>
      <c r="U48" s="69"/>
      <c r="V48" s="69"/>
      <c r="W48" s="69"/>
      <c r="X48" s="69"/>
      <c r="Y48" s="69"/>
      <c r="Z48" s="69"/>
      <c r="AA48" s="69"/>
      <c r="AB48" s="70"/>
      <c r="AC48" s="68"/>
      <c r="AD48" s="69"/>
      <c r="AE48" s="69"/>
      <c r="AF48" s="69"/>
      <c r="AG48" s="69"/>
      <c r="AH48" s="69"/>
      <c r="AI48" s="69"/>
      <c r="AJ48" s="69"/>
      <c r="AK48" s="69"/>
      <c r="AL48" s="69"/>
      <c r="AM48" s="69"/>
      <c r="AN48" s="70"/>
      <c r="AO48" s="68"/>
      <c r="AP48" s="69"/>
      <c r="AQ48" s="69"/>
      <c r="AR48" s="69"/>
      <c r="AS48" s="69"/>
      <c r="AT48" s="69"/>
      <c r="AU48" s="69"/>
      <c r="AV48" s="69"/>
      <c r="AW48" s="69"/>
      <c r="AX48" s="69"/>
      <c r="AY48" s="69"/>
      <c r="AZ48" s="70"/>
      <c r="BA48" s="68"/>
      <c r="BB48" s="69"/>
      <c r="BC48" s="69"/>
      <c r="BD48" s="69"/>
      <c r="BE48" s="69"/>
      <c r="BF48" s="69"/>
      <c r="BG48" s="69"/>
      <c r="BH48" s="69"/>
      <c r="BI48" s="69"/>
      <c r="BJ48" s="69"/>
      <c r="BK48" s="69"/>
      <c r="BL48" s="70"/>
      <c r="BM48" s="68"/>
      <c r="BN48" s="69"/>
      <c r="BO48" s="69"/>
      <c r="BP48" s="69"/>
      <c r="BQ48" s="69"/>
      <c r="BR48" s="69"/>
      <c r="BS48" s="69"/>
      <c r="BT48" s="69"/>
      <c r="BU48" s="69"/>
      <c r="BV48" s="69"/>
      <c r="BW48" s="69"/>
      <c r="BX48" s="70"/>
      <c r="BY48" s="68"/>
      <c r="BZ48" s="69"/>
      <c r="CA48" s="69"/>
      <c r="CB48" s="69"/>
      <c r="CC48" s="69"/>
      <c r="CD48" s="69"/>
      <c r="CE48" s="69"/>
      <c r="CF48" s="69"/>
      <c r="CG48" s="69"/>
      <c r="CH48" s="69"/>
      <c r="CI48" s="69"/>
      <c r="CJ48" s="70"/>
      <c r="CK48" s="68"/>
      <c r="CL48" s="69"/>
      <c r="CM48" s="69"/>
      <c r="CN48" s="69"/>
      <c r="CO48" s="69"/>
      <c r="CP48" s="69"/>
      <c r="CQ48" s="69"/>
      <c r="CR48" s="69"/>
      <c r="CS48" s="69"/>
      <c r="CT48" s="69"/>
      <c r="CU48" s="69"/>
      <c r="CV48" s="70"/>
      <c r="CW48" s="68"/>
      <c r="CX48" s="69"/>
      <c r="CY48" s="69"/>
      <c r="CZ48" s="69"/>
      <c r="DA48" s="69"/>
      <c r="DB48" s="69"/>
      <c r="DC48" s="69"/>
      <c r="DD48" s="69"/>
      <c r="DE48" s="69"/>
      <c r="DF48" s="69"/>
      <c r="DG48" s="69"/>
      <c r="DH48" s="70"/>
      <c r="DJ48" s="59">
        <f t="shared" si="61"/>
        <v>0</v>
      </c>
      <c r="DK48" s="59">
        <f t="shared" si="61"/>
        <v>0</v>
      </c>
      <c r="DL48" s="59">
        <f t="shared" si="61"/>
        <v>0</v>
      </c>
      <c r="DM48" s="59">
        <f t="shared" si="61"/>
        <v>0</v>
      </c>
      <c r="DN48" s="59">
        <f t="shared" si="61"/>
        <v>0</v>
      </c>
      <c r="DO48" s="59">
        <f t="shared" si="61"/>
        <v>0</v>
      </c>
      <c r="DP48" s="59">
        <f t="shared" si="61"/>
        <v>0</v>
      </c>
      <c r="DQ48" s="59">
        <f t="shared" si="61"/>
        <v>0</v>
      </c>
      <c r="DR48" s="59">
        <f t="shared" si="61"/>
        <v>0</v>
      </c>
      <c r="DS48" s="59">
        <f t="shared" si="61"/>
        <v>0</v>
      </c>
      <c r="DT48" s="59">
        <f t="shared" si="61"/>
        <v>0</v>
      </c>
      <c r="DU48" s="59">
        <f t="shared" si="61"/>
        <v>0</v>
      </c>
      <c r="DV48" s="59">
        <f t="shared" si="62"/>
        <v>0</v>
      </c>
      <c r="DW48" s="59">
        <f t="shared" si="62"/>
        <v>0</v>
      </c>
      <c r="DX48" s="59">
        <f t="shared" si="62"/>
        <v>0</v>
      </c>
      <c r="DY48" s="59">
        <f t="shared" si="62"/>
        <v>0</v>
      </c>
      <c r="DZ48" s="59">
        <f t="shared" si="62"/>
        <v>0</v>
      </c>
      <c r="EA48" s="59">
        <f t="shared" si="62"/>
        <v>0</v>
      </c>
      <c r="EB48" s="59">
        <f t="shared" si="62"/>
        <v>0</v>
      </c>
      <c r="EC48" s="59">
        <f t="shared" si="62"/>
        <v>0</v>
      </c>
      <c r="ED48" s="59">
        <f t="shared" si="62"/>
        <v>0</v>
      </c>
      <c r="EE48" s="59">
        <f t="shared" si="62"/>
        <v>0</v>
      </c>
      <c r="EF48" s="59">
        <f t="shared" si="62"/>
        <v>0</v>
      </c>
      <c r="EG48" s="59">
        <f t="shared" si="62"/>
        <v>0</v>
      </c>
      <c r="EH48" s="59">
        <f t="shared" si="63"/>
        <v>0</v>
      </c>
      <c r="EI48" s="59">
        <f t="shared" si="63"/>
        <v>0</v>
      </c>
      <c r="EJ48" s="59">
        <f t="shared" si="63"/>
        <v>0</v>
      </c>
      <c r="EK48" s="59">
        <f t="shared" si="63"/>
        <v>0</v>
      </c>
      <c r="EL48" s="59">
        <f t="shared" si="63"/>
        <v>0</v>
      </c>
      <c r="EM48" s="59">
        <f t="shared" si="63"/>
        <v>0</v>
      </c>
      <c r="EN48" s="59">
        <f t="shared" si="63"/>
        <v>0</v>
      </c>
      <c r="EO48" s="59">
        <f t="shared" si="63"/>
        <v>0</v>
      </c>
      <c r="EP48" s="59">
        <f t="shared" si="63"/>
        <v>0</v>
      </c>
      <c r="EQ48" s="59">
        <f t="shared" si="63"/>
        <v>0</v>
      </c>
      <c r="ER48" s="59">
        <f t="shared" si="63"/>
        <v>0</v>
      </c>
      <c r="ES48" s="59">
        <f t="shared" si="63"/>
        <v>0</v>
      </c>
      <c r="ET48" s="59">
        <f t="shared" si="64"/>
        <v>0</v>
      </c>
      <c r="EU48" s="59">
        <f t="shared" si="64"/>
        <v>0</v>
      </c>
      <c r="EV48" s="59">
        <f t="shared" si="64"/>
        <v>0</v>
      </c>
      <c r="EW48" s="59">
        <f t="shared" si="64"/>
        <v>0</v>
      </c>
      <c r="EX48" s="59">
        <f t="shared" si="64"/>
        <v>0</v>
      </c>
      <c r="EY48" s="59">
        <f t="shared" si="64"/>
        <v>0</v>
      </c>
      <c r="EZ48" s="59">
        <f t="shared" si="64"/>
        <v>0</v>
      </c>
      <c r="FA48" s="59">
        <f t="shared" si="64"/>
        <v>0</v>
      </c>
      <c r="FB48" s="59">
        <f t="shared" si="64"/>
        <v>0</v>
      </c>
      <c r="FC48" s="59">
        <f t="shared" si="64"/>
        <v>0</v>
      </c>
      <c r="FD48" s="59">
        <f t="shared" si="64"/>
        <v>0</v>
      </c>
      <c r="FE48" s="59">
        <f t="shared" si="64"/>
        <v>0</v>
      </c>
      <c r="FF48" s="59">
        <f t="shared" si="65"/>
        <v>0</v>
      </c>
      <c r="FG48" s="59">
        <f t="shared" si="65"/>
        <v>0</v>
      </c>
      <c r="FH48" s="59">
        <f t="shared" si="65"/>
        <v>0</v>
      </c>
      <c r="FI48" s="59">
        <f t="shared" si="65"/>
        <v>0</v>
      </c>
      <c r="FJ48" s="59">
        <f t="shared" si="65"/>
        <v>0</v>
      </c>
      <c r="FK48" s="59">
        <f t="shared" si="65"/>
        <v>0</v>
      </c>
      <c r="FL48" s="59">
        <f t="shared" si="65"/>
        <v>0</v>
      </c>
      <c r="FM48" s="59">
        <f t="shared" si="65"/>
        <v>0</v>
      </c>
      <c r="FN48" s="59">
        <f t="shared" si="65"/>
        <v>0</v>
      </c>
      <c r="FO48" s="59">
        <f t="shared" si="65"/>
        <v>0</v>
      </c>
      <c r="FP48" s="59">
        <f t="shared" si="65"/>
        <v>0</v>
      </c>
      <c r="FQ48" s="59">
        <f t="shared" si="65"/>
        <v>0</v>
      </c>
      <c r="FR48" s="59">
        <f t="shared" si="66"/>
        <v>0</v>
      </c>
      <c r="FS48" s="59">
        <f t="shared" si="66"/>
        <v>0</v>
      </c>
      <c r="FT48" s="59">
        <f t="shared" si="66"/>
        <v>0</v>
      </c>
      <c r="FU48" s="59">
        <f t="shared" si="66"/>
        <v>0</v>
      </c>
      <c r="FV48" s="59">
        <f t="shared" si="66"/>
        <v>0</v>
      </c>
      <c r="FW48" s="59">
        <f t="shared" si="66"/>
        <v>0</v>
      </c>
      <c r="FX48" s="59">
        <f t="shared" si="66"/>
        <v>0</v>
      </c>
      <c r="FY48" s="59">
        <f t="shared" si="66"/>
        <v>0</v>
      </c>
      <c r="FZ48" s="59">
        <f t="shared" si="66"/>
        <v>0</v>
      </c>
      <c r="GA48" s="59">
        <f t="shared" si="66"/>
        <v>0</v>
      </c>
      <c r="GB48" s="59">
        <f t="shared" si="66"/>
        <v>0</v>
      </c>
      <c r="GC48" s="59">
        <f t="shared" si="66"/>
        <v>0</v>
      </c>
      <c r="GD48" s="59">
        <f t="shared" ref="GD48:GD50" si="69">$L48*CW48</f>
        <v>0</v>
      </c>
      <c r="GE48" s="59">
        <f t="shared" si="67"/>
        <v>0</v>
      </c>
      <c r="GF48" s="59">
        <f t="shared" si="67"/>
        <v>0</v>
      </c>
      <c r="GG48" s="59">
        <f t="shared" si="67"/>
        <v>0</v>
      </c>
      <c r="GH48" s="59">
        <f t="shared" si="67"/>
        <v>0</v>
      </c>
      <c r="GI48" s="59">
        <f t="shared" si="67"/>
        <v>0</v>
      </c>
      <c r="GJ48" s="59">
        <f t="shared" si="67"/>
        <v>0</v>
      </c>
      <c r="GK48" s="59">
        <f t="shared" si="67"/>
        <v>0</v>
      </c>
      <c r="GL48" s="59">
        <f t="shared" si="67"/>
        <v>0</v>
      </c>
      <c r="GM48" s="59">
        <f t="shared" si="67"/>
        <v>0</v>
      </c>
      <c r="GN48" s="59">
        <f t="shared" si="67"/>
        <v>0</v>
      </c>
      <c r="GO48" s="59">
        <f t="shared" si="67"/>
        <v>0</v>
      </c>
      <c r="GP48" s="59">
        <f t="shared" si="67"/>
        <v>0</v>
      </c>
      <c r="GQ48" s="59">
        <f t="shared" si="68"/>
        <v>0</v>
      </c>
      <c r="GR48" s="59">
        <f t="shared" si="68"/>
        <v>0</v>
      </c>
      <c r="GS48" s="59">
        <f t="shared" si="68"/>
        <v>0</v>
      </c>
      <c r="GT48" s="59">
        <f t="shared" si="68"/>
        <v>0</v>
      </c>
      <c r="GU48" s="59">
        <f t="shared" si="68"/>
        <v>0</v>
      </c>
      <c r="GV48" s="59">
        <f t="shared" si="68"/>
        <v>0</v>
      </c>
      <c r="GW48" s="59">
        <f t="shared" si="68"/>
        <v>0</v>
      </c>
      <c r="GX48" s="59">
        <f t="shared" si="68"/>
        <v>0</v>
      </c>
      <c r="GY48" s="59">
        <f t="shared" si="68"/>
        <v>0</v>
      </c>
      <c r="GZ48" s="59">
        <f t="shared" si="68"/>
        <v>0</v>
      </c>
      <c r="HA48" s="59">
        <f t="shared" si="68"/>
        <v>0</v>
      </c>
    </row>
    <row r="49" spans="1:209">
      <c r="C49" s="53"/>
      <c r="D49" s="130" t="s">
        <v>166</v>
      </c>
      <c r="E49" s="63">
        <f>SUM(Q49:DH49)</f>
        <v>0</v>
      </c>
      <c r="F49" s="131"/>
      <c r="G49" s="131"/>
      <c r="H49" s="131"/>
      <c r="I49" s="131"/>
      <c r="J49" s="131"/>
      <c r="K49" s="131"/>
      <c r="L49" s="132"/>
      <c r="M49" s="132"/>
      <c r="N49" s="66">
        <f>SUM(DJ49:HA49)</f>
        <v>0</v>
      </c>
      <c r="O49" s="67"/>
      <c r="Q49" s="68"/>
      <c r="R49" s="69"/>
      <c r="S49" s="69"/>
      <c r="T49" s="69"/>
      <c r="U49" s="69"/>
      <c r="V49" s="69"/>
      <c r="W49" s="69"/>
      <c r="X49" s="69"/>
      <c r="Y49" s="69"/>
      <c r="Z49" s="69"/>
      <c r="AA49" s="69"/>
      <c r="AB49" s="70"/>
      <c r="AC49" s="68"/>
      <c r="AD49" s="69"/>
      <c r="AE49" s="69"/>
      <c r="AF49" s="69"/>
      <c r="AG49" s="69"/>
      <c r="AH49" s="69"/>
      <c r="AI49" s="69"/>
      <c r="AJ49" s="69"/>
      <c r="AK49" s="69"/>
      <c r="AL49" s="69"/>
      <c r="AM49" s="69"/>
      <c r="AN49" s="70"/>
      <c r="AO49" s="68"/>
      <c r="AP49" s="69"/>
      <c r="AQ49" s="69"/>
      <c r="AR49" s="69"/>
      <c r="AS49" s="69"/>
      <c r="AT49" s="69"/>
      <c r="AU49" s="69"/>
      <c r="AV49" s="69"/>
      <c r="AW49" s="69"/>
      <c r="AX49" s="69"/>
      <c r="AY49" s="69"/>
      <c r="AZ49" s="70"/>
      <c r="BA49" s="68"/>
      <c r="BB49" s="69"/>
      <c r="BC49" s="69"/>
      <c r="BD49" s="69"/>
      <c r="BE49" s="69"/>
      <c r="BF49" s="69"/>
      <c r="BG49" s="69"/>
      <c r="BH49" s="69"/>
      <c r="BI49" s="69"/>
      <c r="BJ49" s="69"/>
      <c r="BK49" s="69"/>
      <c r="BL49" s="70"/>
      <c r="BM49" s="68"/>
      <c r="BN49" s="69"/>
      <c r="BO49" s="69"/>
      <c r="BP49" s="69"/>
      <c r="BQ49" s="69"/>
      <c r="BR49" s="69"/>
      <c r="BS49" s="69"/>
      <c r="BT49" s="69"/>
      <c r="BU49" s="69"/>
      <c r="BV49" s="69"/>
      <c r="BW49" s="69"/>
      <c r="BX49" s="70"/>
      <c r="BY49" s="68"/>
      <c r="BZ49" s="69"/>
      <c r="CA49" s="69"/>
      <c r="CB49" s="69"/>
      <c r="CC49" s="69"/>
      <c r="CD49" s="69"/>
      <c r="CE49" s="69"/>
      <c r="CF49" s="69"/>
      <c r="CG49" s="69"/>
      <c r="CH49" s="69"/>
      <c r="CI49" s="69"/>
      <c r="CJ49" s="70"/>
      <c r="CK49" s="68"/>
      <c r="CL49" s="69"/>
      <c r="CM49" s="69"/>
      <c r="CN49" s="69"/>
      <c r="CO49" s="69"/>
      <c r="CP49" s="69"/>
      <c r="CQ49" s="69"/>
      <c r="CR49" s="69"/>
      <c r="CS49" s="69"/>
      <c r="CT49" s="69"/>
      <c r="CU49" s="69"/>
      <c r="CV49" s="70"/>
      <c r="CW49" s="68"/>
      <c r="CX49" s="69"/>
      <c r="CY49" s="69"/>
      <c r="CZ49" s="69"/>
      <c r="DA49" s="69"/>
      <c r="DB49" s="69"/>
      <c r="DC49" s="69"/>
      <c r="DD49" s="69"/>
      <c r="DE49" s="69"/>
      <c r="DF49" s="69"/>
      <c r="DG49" s="69"/>
      <c r="DH49" s="70"/>
      <c r="DJ49" s="59">
        <f t="shared" si="61"/>
        <v>0</v>
      </c>
      <c r="DK49" s="59">
        <f t="shared" si="61"/>
        <v>0</v>
      </c>
      <c r="DL49" s="59">
        <f t="shared" si="61"/>
        <v>0</v>
      </c>
      <c r="DM49" s="59">
        <f t="shared" si="61"/>
        <v>0</v>
      </c>
      <c r="DN49" s="59">
        <f t="shared" si="61"/>
        <v>0</v>
      </c>
      <c r="DO49" s="59">
        <f t="shared" si="61"/>
        <v>0</v>
      </c>
      <c r="DP49" s="59">
        <f t="shared" si="61"/>
        <v>0</v>
      </c>
      <c r="DQ49" s="59">
        <f t="shared" si="61"/>
        <v>0</v>
      </c>
      <c r="DR49" s="59">
        <f t="shared" si="61"/>
        <v>0</v>
      </c>
      <c r="DS49" s="59">
        <f t="shared" si="61"/>
        <v>0</v>
      </c>
      <c r="DT49" s="59">
        <f t="shared" si="61"/>
        <v>0</v>
      </c>
      <c r="DU49" s="59">
        <f t="shared" si="61"/>
        <v>0</v>
      </c>
      <c r="DV49" s="59">
        <f t="shared" si="62"/>
        <v>0</v>
      </c>
      <c r="DW49" s="59">
        <f t="shared" si="62"/>
        <v>0</v>
      </c>
      <c r="DX49" s="59">
        <f t="shared" si="62"/>
        <v>0</v>
      </c>
      <c r="DY49" s="59">
        <f t="shared" si="62"/>
        <v>0</v>
      </c>
      <c r="DZ49" s="59">
        <f t="shared" si="62"/>
        <v>0</v>
      </c>
      <c r="EA49" s="59">
        <f t="shared" si="62"/>
        <v>0</v>
      </c>
      <c r="EB49" s="59">
        <f t="shared" si="62"/>
        <v>0</v>
      </c>
      <c r="EC49" s="59">
        <f t="shared" si="62"/>
        <v>0</v>
      </c>
      <c r="ED49" s="59">
        <f t="shared" si="62"/>
        <v>0</v>
      </c>
      <c r="EE49" s="59">
        <f t="shared" si="62"/>
        <v>0</v>
      </c>
      <c r="EF49" s="59">
        <f t="shared" si="62"/>
        <v>0</v>
      </c>
      <c r="EG49" s="59">
        <f t="shared" si="62"/>
        <v>0</v>
      </c>
      <c r="EH49" s="59">
        <f t="shared" si="63"/>
        <v>0</v>
      </c>
      <c r="EI49" s="59">
        <f t="shared" si="63"/>
        <v>0</v>
      </c>
      <c r="EJ49" s="59">
        <f t="shared" si="63"/>
        <v>0</v>
      </c>
      <c r="EK49" s="59">
        <f t="shared" si="63"/>
        <v>0</v>
      </c>
      <c r="EL49" s="59">
        <f t="shared" si="63"/>
        <v>0</v>
      </c>
      <c r="EM49" s="59">
        <f t="shared" si="63"/>
        <v>0</v>
      </c>
      <c r="EN49" s="59">
        <f t="shared" si="63"/>
        <v>0</v>
      </c>
      <c r="EO49" s="59">
        <f t="shared" si="63"/>
        <v>0</v>
      </c>
      <c r="EP49" s="59">
        <f t="shared" si="63"/>
        <v>0</v>
      </c>
      <c r="EQ49" s="59">
        <f t="shared" si="63"/>
        <v>0</v>
      </c>
      <c r="ER49" s="59">
        <f t="shared" si="63"/>
        <v>0</v>
      </c>
      <c r="ES49" s="59">
        <f t="shared" si="63"/>
        <v>0</v>
      </c>
      <c r="ET49" s="59">
        <f t="shared" si="64"/>
        <v>0</v>
      </c>
      <c r="EU49" s="59">
        <f t="shared" si="64"/>
        <v>0</v>
      </c>
      <c r="EV49" s="59">
        <f t="shared" si="64"/>
        <v>0</v>
      </c>
      <c r="EW49" s="59">
        <f t="shared" si="64"/>
        <v>0</v>
      </c>
      <c r="EX49" s="59">
        <f t="shared" si="64"/>
        <v>0</v>
      </c>
      <c r="EY49" s="59">
        <f t="shared" si="64"/>
        <v>0</v>
      </c>
      <c r="EZ49" s="59">
        <f t="shared" si="64"/>
        <v>0</v>
      </c>
      <c r="FA49" s="59">
        <f t="shared" si="64"/>
        <v>0</v>
      </c>
      <c r="FB49" s="59">
        <f t="shared" si="64"/>
        <v>0</v>
      </c>
      <c r="FC49" s="59">
        <f t="shared" si="64"/>
        <v>0</v>
      </c>
      <c r="FD49" s="59">
        <f t="shared" si="64"/>
        <v>0</v>
      </c>
      <c r="FE49" s="59">
        <f t="shared" si="64"/>
        <v>0</v>
      </c>
      <c r="FF49" s="59">
        <f t="shared" si="65"/>
        <v>0</v>
      </c>
      <c r="FG49" s="59">
        <f t="shared" si="65"/>
        <v>0</v>
      </c>
      <c r="FH49" s="59">
        <f t="shared" si="65"/>
        <v>0</v>
      </c>
      <c r="FI49" s="59">
        <f t="shared" si="65"/>
        <v>0</v>
      </c>
      <c r="FJ49" s="59">
        <f t="shared" si="65"/>
        <v>0</v>
      </c>
      <c r="FK49" s="59">
        <f t="shared" si="65"/>
        <v>0</v>
      </c>
      <c r="FL49" s="59">
        <f t="shared" si="65"/>
        <v>0</v>
      </c>
      <c r="FM49" s="59">
        <f t="shared" si="65"/>
        <v>0</v>
      </c>
      <c r="FN49" s="59">
        <f t="shared" si="65"/>
        <v>0</v>
      </c>
      <c r="FO49" s="59">
        <f t="shared" si="65"/>
        <v>0</v>
      </c>
      <c r="FP49" s="59">
        <f t="shared" si="65"/>
        <v>0</v>
      </c>
      <c r="FQ49" s="59">
        <f t="shared" si="65"/>
        <v>0</v>
      </c>
      <c r="FR49" s="59">
        <f t="shared" si="66"/>
        <v>0</v>
      </c>
      <c r="FS49" s="59">
        <f t="shared" si="66"/>
        <v>0</v>
      </c>
      <c r="FT49" s="59">
        <f t="shared" si="66"/>
        <v>0</v>
      </c>
      <c r="FU49" s="59">
        <f t="shared" si="66"/>
        <v>0</v>
      </c>
      <c r="FV49" s="59">
        <f t="shared" si="66"/>
        <v>0</v>
      </c>
      <c r="FW49" s="59">
        <f t="shared" si="66"/>
        <v>0</v>
      </c>
      <c r="FX49" s="59">
        <f t="shared" si="66"/>
        <v>0</v>
      </c>
      <c r="FY49" s="59">
        <f t="shared" si="66"/>
        <v>0</v>
      </c>
      <c r="FZ49" s="59">
        <f t="shared" si="66"/>
        <v>0</v>
      </c>
      <c r="GA49" s="59">
        <f t="shared" si="66"/>
        <v>0</v>
      </c>
      <c r="GB49" s="59">
        <f t="shared" si="66"/>
        <v>0</v>
      </c>
      <c r="GC49" s="59">
        <f t="shared" si="66"/>
        <v>0</v>
      </c>
      <c r="GD49" s="59">
        <f t="shared" si="69"/>
        <v>0</v>
      </c>
      <c r="GE49" s="59">
        <f t="shared" si="67"/>
        <v>0</v>
      </c>
      <c r="GF49" s="59">
        <f t="shared" si="67"/>
        <v>0</v>
      </c>
      <c r="GG49" s="59">
        <f t="shared" si="67"/>
        <v>0</v>
      </c>
      <c r="GH49" s="59">
        <f t="shared" si="67"/>
        <v>0</v>
      </c>
      <c r="GI49" s="59">
        <f t="shared" si="67"/>
        <v>0</v>
      </c>
      <c r="GJ49" s="59">
        <f t="shared" si="67"/>
        <v>0</v>
      </c>
      <c r="GK49" s="59">
        <f t="shared" si="67"/>
        <v>0</v>
      </c>
      <c r="GL49" s="59">
        <f t="shared" si="67"/>
        <v>0</v>
      </c>
      <c r="GM49" s="59">
        <f t="shared" si="67"/>
        <v>0</v>
      </c>
      <c r="GN49" s="59">
        <f t="shared" si="67"/>
        <v>0</v>
      </c>
      <c r="GO49" s="59">
        <f t="shared" si="67"/>
        <v>0</v>
      </c>
      <c r="GP49" s="59">
        <f t="shared" si="67"/>
        <v>0</v>
      </c>
      <c r="GQ49" s="59">
        <f t="shared" si="68"/>
        <v>0</v>
      </c>
      <c r="GR49" s="59">
        <f t="shared" si="68"/>
        <v>0</v>
      </c>
      <c r="GS49" s="59">
        <f t="shared" si="68"/>
        <v>0</v>
      </c>
      <c r="GT49" s="59">
        <f t="shared" si="68"/>
        <v>0</v>
      </c>
      <c r="GU49" s="59">
        <f t="shared" si="68"/>
        <v>0</v>
      </c>
      <c r="GV49" s="59">
        <f t="shared" si="68"/>
        <v>0</v>
      </c>
      <c r="GW49" s="59">
        <f t="shared" si="68"/>
        <v>0</v>
      </c>
      <c r="GX49" s="59">
        <f t="shared" si="68"/>
        <v>0</v>
      </c>
      <c r="GY49" s="59">
        <f t="shared" si="68"/>
        <v>0</v>
      </c>
      <c r="GZ49" s="59">
        <f t="shared" si="68"/>
        <v>0</v>
      </c>
      <c r="HA49" s="59">
        <f t="shared" si="68"/>
        <v>0</v>
      </c>
    </row>
    <row r="50" spans="1:209" ht="15.75" thickBot="1">
      <c r="C50" s="113"/>
      <c r="D50" s="130" t="s">
        <v>166</v>
      </c>
      <c r="E50" s="80">
        <f>SUM(Q50:DH50)</f>
        <v>0</v>
      </c>
      <c r="F50" s="133"/>
      <c r="G50" s="133"/>
      <c r="H50" s="133"/>
      <c r="I50" s="133"/>
      <c r="J50" s="133"/>
      <c r="K50" s="133"/>
      <c r="L50" s="134"/>
      <c r="M50" s="134"/>
      <c r="N50" s="66">
        <f>SUM(DJ50:HA50)</f>
        <v>0</v>
      </c>
      <c r="O50" s="74"/>
      <c r="Q50" s="116"/>
      <c r="R50" s="117"/>
      <c r="S50" s="117"/>
      <c r="T50" s="117"/>
      <c r="U50" s="117"/>
      <c r="V50" s="117"/>
      <c r="W50" s="117"/>
      <c r="X50" s="117"/>
      <c r="Y50" s="117"/>
      <c r="Z50" s="117"/>
      <c r="AA50" s="117"/>
      <c r="AB50" s="118"/>
      <c r="AC50" s="116"/>
      <c r="AD50" s="117"/>
      <c r="AE50" s="117"/>
      <c r="AF50" s="117"/>
      <c r="AG50" s="117"/>
      <c r="AH50" s="117"/>
      <c r="AI50" s="117"/>
      <c r="AJ50" s="117"/>
      <c r="AK50" s="117"/>
      <c r="AL50" s="117"/>
      <c r="AM50" s="117"/>
      <c r="AN50" s="118"/>
      <c r="AO50" s="116"/>
      <c r="AP50" s="117"/>
      <c r="AQ50" s="117"/>
      <c r="AR50" s="117"/>
      <c r="AS50" s="117"/>
      <c r="AT50" s="117"/>
      <c r="AU50" s="117"/>
      <c r="AV50" s="117"/>
      <c r="AW50" s="117"/>
      <c r="AX50" s="117"/>
      <c r="AY50" s="117"/>
      <c r="AZ50" s="118"/>
      <c r="BA50" s="116"/>
      <c r="BB50" s="117"/>
      <c r="BC50" s="117"/>
      <c r="BD50" s="117"/>
      <c r="BE50" s="117"/>
      <c r="BF50" s="117"/>
      <c r="BG50" s="117"/>
      <c r="BH50" s="117"/>
      <c r="BI50" s="117"/>
      <c r="BJ50" s="117"/>
      <c r="BK50" s="117"/>
      <c r="BL50" s="118"/>
      <c r="BM50" s="116"/>
      <c r="BN50" s="117"/>
      <c r="BO50" s="117"/>
      <c r="BP50" s="117"/>
      <c r="BQ50" s="117"/>
      <c r="BR50" s="117"/>
      <c r="BS50" s="117"/>
      <c r="BT50" s="117"/>
      <c r="BU50" s="117"/>
      <c r="BV50" s="117"/>
      <c r="BW50" s="117"/>
      <c r="BX50" s="118"/>
      <c r="BY50" s="116"/>
      <c r="BZ50" s="117"/>
      <c r="CA50" s="117"/>
      <c r="CB50" s="117"/>
      <c r="CC50" s="117"/>
      <c r="CD50" s="117"/>
      <c r="CE50" s="117"/>
      <c r="CF50" s="117"/>
      <c r="CG50" s="117"/>
      <c r="CH50" s="117"/>
      <c r="CI50" s="117"/>
      <c r="CJ50" s="118"/>
      <c r="CK50" s="116"/>
      <c r="CL50" s="117"/>
      <c r="CM50" s="117"/>
      <c r="CN50" s="117"/>
      <c r="CO50" s="117"/>
      <c r="CP50" s="117"/>
      <c r="CQ50" s="117"/>
      <c r="CR50" s="117"/>
      <c r="CS50" s="117"/>
      <c r="CT50" s="117"/>
      <c r="CU50" s="117"/>
      <c r="CV50" s="118"/>
      <c r="CW50" s="116"/>
      <c r="CX50" s="117"/>
      <c r="CY50" s="117"/>
      <c r="CZ50" s="117"/>
      <c r="DA50" s="117"/>
      <c r="DB50" s="117"/>
      <c r="DC50" s="117"/>
      <c r="DD50" s="117"/>
      <c r="DE50" s="117"/>
      <c r="DF50" s="117"/>
      <c r="DG50" s="117"/>
      <c r="DH50" s="118"/>
      <c r="DJ50" s="59">
        <f t="shared" si="61"/>
        <v>0</v>
      </c>
      <c r="DK50" s="59">
        <f t="shared" si="61"/>
        <v>0</v>
      </c>
      <c r="DL50" s="59">
        <f t="shared" si="61"/>
        <v>0</v>
      </c>
      <c r="DM50" s="59">
        <f t="shared" si="61"/>
        <v>0</v>
      </c>
      <c r="DN50" s="59">
        <f t="shared" si="61"/>
        <v>0</v>
      </c>
      <c r="DO50" s="59">
        <f t="shared" si="61"/>
        <v>0</v>
      </c>
      <c r="DP50" s="59">
        <f t="shared" si="61"/>
        <v>0</v>
      </c>
      <c r="DQ50" s="59">
        <f t="shared" si="61"/>
        <v>0</v>
      </c>
      <c r="DR50" s="59">
        <f t="shared" si="61"/>
        <v>0</v>
      </c>
      <c r="DS50" s="59">
        <f t="shared" si="61"/>
        <v>0</v>
      </c>
      <c r="DT50" s="59">
        <f t="shared" si="61"/>
        <v>0</v>
      </c>
      <c r="DU50" s="59">
        <f t="shared" si="61"/>
        <v>0</v>
      </c>
      <c r="DV50" s="59">
        <f t="shared" si="62"/>
        <v>0</v>
      </c>
      <c r="DW50" s="59">
        <f t="shared" si="62"/>
        <v>0</v>
      </c>
      <c r="DX50" s="59">
        <f t="shared" si="62"/>
        <v>0</v>
      </c>
      <c r="DY50" s="59">
        <f t="shared" si="62"/>
        <v>0</v>
      </c>
      <c r="DZ50" s="59">
        <f t="shared" si="62"/>
        <v>0</v>
      </c>
      <c r="EA50" s="59">
        <f t="shared" si="62"/>
        <v>0</v>
      </c>
      <c r="EB50" s="59">
        <f t="shared" si="62"/>
        <v>0</v>
      </c>
      <c r="EC50" s="59">
        <f t="shared" si="62"/>
        <v>0</v>
      </c>
      <c r="ED50" s="59">
        <f t="shared" si="62"/>
        <v>0</v>
      </c>
      <c r="EE50" s="59">
        <f t="shared" si="62"/>
        <v>0</v>
      </c>
      <c r="EF50" s="59">
        <f t="shared" si="62"/>
        <v>0</v>
      </c>
      <c r="EG50" s="59">
        <f t="shared" si="62"/>
        <v>0</v>
      </c>
      <c r="EH50" s="59">
        <f t="shared" si="63"/>
        <v>0</v>
      </c>
      <c r="EI50" s="59">
        <f t="shared" si="63"/>
        <v>0</v>
      </c>
      <c r="EJ50" s="59">
        <f t="shared" si="63"/>
        <v>0</v>
      </c>
      <c r="EK50" s="59">
        <f t="shared" si="63"/>
        <v>0</v>
      </c>
      <c r="EL50" s="59">
        <f t="shared" si="63"/>
        <v>0</v>
      </c>
      <c r="EM50" s="59">
        <f t="shared" si="63"/>
        <v>0</v>
      </c>
      <c r="EN50" s="59">
        <f t="shared" si="63"/>
        <v>0</v>
      </c>
      <c r="EO50" s="59">
        <f t="shared" si="63"/>
        <v>0</v>
      </c>
      <c r="EP50" s="59">
        <f t="shared" si="63"/>
        <v>0</v>
      </c>
      <c r="EQ50" s="59">
        <f t="shared" si="63"/>
        <v>0</v>
      </c>
      <c r="ER50" s="59">
        <f t="shared" si="63"/>
        <v>0</v>
      </c>
      <c r="ES50" s="59">
        <f t="shared" si="63"/>
        <v>0</v>
      </c>
      <c r="ET50" s="59">
        <f t="shared" si="64"/>
        <v>0</v>
      </c>
      <c r="EU50" s="59">
        <f t="shared" si="64"/>
        <v>0</v>
      </c>
      <c r="EV50" s="59">
        <f t="shared" si="64"/>
        <v>0</v>
      </c>
      <c r="EW50" s="59">
        <f t="shared" si="64"/>
        <v>0</v>
      </c>
      <c r="EX50" s="59">
        <f t="shared" si="64"/>
        <v>0</v>
      </c>
      <c r="EY50" s="59">
        <f t="shared" si="64"/>
        <v>0</v>
      </c>
      <c r="EZ50" s="59">
        <f t="shared" si="64"/>
        <v>0</v>
      </c>
      <c r="FA50" s="59">
        <f t="shared" si="64"/>
        <v>0</v>
      </c>
      <c r="FB50" s="59">
        <f t="shared" si="64"/>
        <v>0</v>
      </c>
      <c r="FC50" s="59">
        <f t="shared" si="64"/>
        <v>0</v>
      </c>
      <c r="FD50" s="59">
        <f t="shared" si="64"/>
        <v>0</v>
      </c>
      <c r="FE50" s="59">
        <f t="shared" si="64"/>
        <v>0</v>
      </c>
      <c r="FF50" s="59">
        <f t="shared" si="65"/>
        <v>0</v>
      </c>
      <c r="FG50" s="59">
        <f t="shared" si="65"/>
        <v>0</v>
      </c>
      <c r="FH50" s="59">
        <f t="shared" si="65"/>
        <v>0</v>
      </c>
      <c r="FI50" s="59">
        <f t="shared" si="65"/>
        <v>0</v>
      </c>
      <c r="FJ50" s="59">
        <f t="shared" si="65"/>
        <v>0</v>
      </c>
      <c r="FK50" s="59">
        <f t="shared" si="65"/>
        <v>0</v>
      </c>
      <c r="FL50" s="59">
        <f t="shared" si="65"/>
        <v>0</v>
      </c>
      <c r="FM50" s="59">
        <f t="shared" si="65"/>
        <v>0</v>
      </c>
      <c r="FN50" s="59">
        <f t="shared" si="65"/>
        <v>0</v>
      </c>
      <c r="FO50" s="59">
        <f t="shared" si="65"/>
        <v>0</v>
      </c>
      <c r="FP50" s="59">
        <f t="shared" si="65"/>
        <v>0</v>
      </c>
      <c r="FQ50" s="59">
        <f t="shared" si="65"/>
        <v>0</v>
      </c>
      <c r="FR50" s="59">
        <f t="shared" si="66"/>
        <v>0</v>
      </c>
      <c r="FS50" s="59">
        <f t="shared" si="66"/>
        <v>0</v>
      </c>
      <c r="FT50" s="59">
        <f t="shared" si="66"/>
        <v>0</v>
      </c>
      <c r="FU50" s="59">
        <f t="shared" si="66"/>
        <v>0</v>
      </c>
      <c r="FV50" s="59">
        <f t="shared" si="66"/>
        <v>0</v>
      </c>
      <c r="FW50" s="59">
        <f t="shared" si="66"/>
        <v>0</v>
      </c>
      <c r="FX50" s="59">
        <f t="shared" si="66"/>
        <v>0</v>
      </c>
      <c r="FY50" s="59">
        <f t="shared" si="66"/>
        <v>0</v>
      </c>
      <c r="FZ50" s="59">
        <f t="shared" si="66"/>
        <v>0</v>
      </c>
      <c r="GA50" s="59">
        <f t="shared" si="66"/>
        <v>0</v>
      </c>
      <c r="GB50" s="59">
        <f t="shared" si="66"/>
        <v>0</v>
      </c>
      <c r="GC50" s="59">
        <f t="shared" si="66"/>
        <v>0</v>
      </c>
      <c r="GD50" s="59">
        <f t="shared" si="69"/>
        <v>0</v>
      </c>
      <c r="GE50" s="59">
        <f t="shared" si="67"/>
        <v>0</v>
      </c>
      <c r="GF50" s="59">
        <f t="shared" si="67"/>
        <v>0</v>
      </c>
      <c r="GG50" s="59">
        <f t="shared" si="67"/>
        <v>0</v>
      </c>
      <c r="GH50" s="59">
        <f t="shared" si="67"/>
        <v>0</v>
      </c>
      <c r="GI50" s="59">
        <f t="shared" si="67"/>
        <v>0</v>
      </c>
      <c r="GJ50" s="59">
        <f t="shared" si="67"/>
        <v>0</v>
      </c>
      <c r="GK50" s="59">
        <f t="shared" si="67"/>
        <v>0</v>
      </c>
      <c r="GL50" s="59">
        <f t="shared" si="67"/>
        <v>0</v>
      </c>
      <c r="GM50" s="59">
        <f t="shared" si="67"/>
        <v>0</v>
      </c>
      <c r="GN50" s="59">
        <f t="shared" si="67"/>
        <v>0</v>
      </c>
      <c r="GO50" s="59">
        <f t="shared" si="67"/>
        <v>0</v>
      </c>
      <c r="GP50" s="59">
        <f t="shared" si="67"/>
        <v>0</v>
      </c>
      <c r="GQ50" s="59">
        <f t="shared" si="68"/>
        <v>0</v>
      </c>
      <c r="GR50" s="59">
        <f t="shared" si="68"/>
        <v>0</v>
      </c>
      <c r="GS50" s="59">
        <f t="shared" si="68"/>
        <v>0</v>
      </c>
      <c r="GT50" s="59">
        <f t="shared" si="68"/>
        <v>0</v>
      </c>
      <c r="GU50" s="59">
        <f t="shared" si="68"/>
        <v>0</v>
      </c>
      <c r="GV50" s="59">
        <f t="shared" si="68"/>
        <v>0</v>
      </c>
      <c r="GW50" s="59">
        <f t="shared" si="68"/>
        <v>0</v>
      </c>
      <c r="GX50" s="59">
        <f t="shared" si="68"/>
        <v>0</v>
      </c>
      <c r="GY50" s="59">
        <f t="shared" si="68"/>
        <v>0</v>
      </c>
      <c r="GZ50" s="59">
        <f t="shared" si="68"/>
        <v>0</v>
      </c>
      <c r="HA50" s="59">
        <f t="shared" si="68"/>
        <v>0</v>
      </c>
    </row>
    <row r="51" spans="1:209" s="26" customFormat="1" ht="15.75" thickBot="1">
      <c r="A51" s="23"/>
      <c r="C51" s="135" t="s">
        <v>172</v>
      </c>
      <c r="D51" s="136"/>
      <c r="E51" s="85">
        <f>SUM(E47:E50)</f>
        <v>0</v>
      </c>
      <c r="F51" s="119"/>
      <c r="G51" s="119"/>
      <c r="H51" s="119"/>
      <c r="I51" s="119"/>
      <c r="J51" s="119"/>
      <c r="K51" s="119"/>
      <c r="L51" s="119"/>
      <c r="M51" s="119"/>
      <c r="N51" s="87">
        <f>SUM(N47:N50)</f>
        <v>0</v>
      </c>
      <c r="O51" s="88"/>
      <c r="Q51" s="89">
        <f t="shared" ref="Q51:CB51" si="70">SUM(Q47:Q50)</f>
        <v>0</v>
      </c>
      <c r="R51" s="90">
        <f t="shared" si="70"/>
        <v>0</v>
      </c>
      <c r="S51" s="90">
        <f t="shared" si="70"/>
        <v>0</v>
      </c>
      <c r="T51" s="90">
        <f t="shared" si="70"/>
        <v>0</v>
      </c>
      <c r="U51" s="90">
        <f t="shared" si="70"/>
        <v>0</v>
      </c>
      <c r="V51" s="90">
        <f t="shared" si="70"/>
        <v>0</v>
      </c>
      <c r="W51" s="90">
        <f t="shared" si="70"/>
        <v>0</v>
      </c>
      <c r="X51" s="90">
        <f t="shared" si="70"/>
        <v>0</v>
      </c>
      <c r="Y51" s="90">
        <f t="shared" si="70"/>
        <v>0</v>
      </c>
      <c r="Z51" s="90">
        <f t="shared" si="70"/>
        <v>0</v>
      </c>
      <c r="AA51" s="90">
        <f t="shared" si="70"/>
        <v>0</v>
      </c>
      <c r="AB51" s="91">
        <f t="shared" si="70"/>
        <v>0</v>
      </c>
      <c r="AC51" s="89">
        <f t="shared" si="70"/>
        <v>0</v>
      </c>
      <c r="AD51" s="90">
        <f t="shared" si="70"/>
        <v>0</v>
      </c>
      <c r="AE51" s="90">
        <f t="shared" si="70"/>
        <v>0</v>
      </c>
      <c r="AF51" s="90">
        <f t="shared" si="70"/>
        <v>0</v>
      </c>
      <c r="AG51" s="90">
        <f t="shared" si="70"/>
        <v>0</v>
      </c>
      <c r="AH51" s="90">
        <f t="shared" si="70"/>
        <v>0</v>
      </c>
      <c r="AI51" s="90">
        <f t="shared" si="70"/>
        <v>0</v>
      </c>
      <c r="AJ51" s="90">
        <f t="shared" si="70"/>
        <v>0</v>
      </c>
      <c r="AK51" s="90">
        <f t="shared" si="70"/>
        <v>0</v>
      </c>
      <c r="AL51" s="90">
        <f t="shared" si="70"/>
        <v>0</v>
      </c>
      <c r="AM51" s="90">
        <f t="shared" si="70"/>
        <v>0</v>
      </c>
      <c r="AN51" s="91">
        <f t="shared" si="70"/>
        <v>0</v>
      </c>
      <c r="AO51" s="89">
        <f t="shared" si="70"/>
        <v>0</v>
      </c>
      <c r="AP51" s="90">
        <f t="shared" si="70"/>
        <v>0</v>
      </c>
      <c r="AQ51" s="90">
        <f t="shared" si="70"/>
        <v>0</v>
      </c>
      <c r="AR51" s="90">
        <f t="shared" si="70"/>
        <v>0</v>
      </c>
      <c r="AS51" s="90">
        <f t="shared" si="70"/>
        <v>0</v>
      </c>
      <c r="AT51" s="90">
        <f t="shared" si="70"/>
        <v>0</v>
      </c>
      <c r="AU51" s="90">
        <f t="shared" si="70"/>
        <v>0</v>
      </c>
      <c r="AV51" s="90">
        <f t="shared" si="70"/>
        <v>0</v>
      </c>
      <c r="AW51" s="90">
        <f t="shared" si="70"/>
        <v>0</v>
      </c>
      <c r="AX51" s="90">
        <f t="shared" si="70"/>
        <v>0</v>
      </c>
      <c r="AY51" s="90">
        <f t="shared" si="70"/>
        <v>0</v>
      </c>
      <c r="AZ51" s="91">
        <f t="shared" si="70"/>
        <v>0</v>
      </c>
      <c r="BA51" s="89">
        <f t="shared" si="70"/>
        <v>0</v>
      </c>
      <c r="BB51" s="90">
        <f t="shared" si="70"/>
        <v>0</v>
      </c>
      <c r="BC51" s="90">
        <f t="shared" si="70"/>
        <v>0</v>
      </c>
      <c r="BD51" s="90">
        <f t="shared" si="70"/>
        <v>0</v>
      </c>
      <c r="BE51" s="90">
        <f t="shared" si="70"/>
        <v>0</v>
      </c>
      <c r="BF51" s="90">
        <f t="shared" si="70"/>
        <v>0</v>
      </c>
      <c r="BG51" s="90">
        <f t="shared" si="70"/>
        <v>0</v>
      </c>
      <c r="BH51" s="90">
        <f t="shared" si="70"/>
        <v>0</v>
      </c>
      <c r="BI51" s="90">
        <f t="shared" si="70"/>
        <v>0</v>
      </c>
      <c r="BJ51" s="90">
        <f t="shared" si="70"/>
        <v>0</v>
      </c>
      <c r="BK51" s="90">
        <f t="shared" si="70"/>
        <v>0</v>
      </c>
      <c r="BL51" s="91">
        <f t="shared" si="70"/>
        <v>0</v>
      </c>
      <c r="BM51" s="89">
        <f t="shared" si="70"/>
        <v>0</v>
      </c>
      <c r="BN51" s="90">
        <f t="shared" si="70"/>
        <v>0</v>
      </c>
      <c r="BO51" s="90">
        <f t="shared" si="70"/>
        <v>0</v>
      </c>
      <c r="BP51" s="90">
        <f t="shared" si="70"/>
        <v>0</v>
      </c>
      <c r="BQ51" s="90">
        <f t="shared" si="70"/>
        <v>0</v>
      </c>
      <c r="BR51" s="90">
        <f t="shared" si="70"/>
        <v>0</v>
      </c>
      <c r="BS51" s="90">
        <f t="shared" si="70"/>
        <v>0</v>
      </c>
      <c r="BT51" s="90">
        <f t="shared" si="70"/>
        <v>0</v>
      </c>
      <c r="BU51" s="90">
        <f t="shared" si="70"/>
        <v>0</v>
      </c>
      <c r="BV51" s="90">
        <f t="shared" si="70"/>
        <v>0</v>
      </c>
      <c r="BW51" s="90">
        <f t="shared" si="70"/>
        <v>0</v>
      </c>
      <c r="BX51" s="91">
        <f t="shared" si="70"/>
        <v>0</v>
      </c>
      <c r="BY51" s="89">
        <f t="shared" si="70"/>
        <v>0</v>
      </c>
      <c r="BZ51" s="90">
        <f t="shared" si="70"/>
        <v>0</v>
      </c>
      <c r="CA51" s="90">
        <f t="shared" si="70"/>
        <v>0</v>
      </c>
      <c r="CB51" s="90">
        <f t="shared" si="70"/>
        <v>0</v>
      </c>
      <c r="CC51" s="90">
        <f t="shared" ref="CC51:DH51" si="71">SUM(CC47:CC50)</f>
        <v>0</v>
      </c>
      <c r="CD51" s="90">
        <f t="shared" si="71"/>
        <v>0</v>
      </c>
      <c r="CE51" s="90">
        <f t="shared" si="71"/>
        <v>0</v>
      </c>
      <c r="CF51" s="90">
        <f t="shared" si="71"/>
        <v>0</v>
      </c>
      <c r="CG51" s="90">
        <f t="shared" si="71"/>
        <v>0</v>
      </c>
      <c r="CH51" s="90">
        <f t="shared" si="71"/>
        <v>0</v>
      </c>
      <c r="CI51" s="90">
        <f t="shared" si="71"/>
        <v>0</v>
      </c>
      <c r="CJ51" s="91">
        <f t="shared" si="71"/>
        <v>0</v>
      </c>
      <c r="CK51" s="89">
        <f t="shared" si="71"/>
        <v>0</v>
      </c>
      <c r="CL51" s="90">
        <f t="shared" si="71"/>
        <v>0</v>
      </c>
      <c r="CM51" s="90">
        <f t="shared" si="71"/>
        <v>0</v>
      </c>
      <c r="CN51" s="90">
        <f t="shared" si="71"/>
        <v>0</v>
      </c>
      <c r="CO51" s="90">
        <f t="shared" si="71"/>
        <v>0</v>
      </c>
      <c r="CP51" s="90">
        <f t="shared" si="71"/>
        <v>0</v>
      </c>
      <c r="CQ51" s="90">
        <f t="shared" si="71"/>
        <v>0</v>
      </c>
      <c r="CR51" s="90">
        <f t="shared" si="71"/>
        <v>0</v>
      </c>
      <c r="CS51" s="90">
        <f t="shared" si="71"/>
        <v>0</v>
      </c>
      <c r="CT51" s="90">
        <f t="shared" si="71"/>
        <v>0</v>
      </c>
      <c r="CU51" s="90">
        <f t="shared" si="71"/>
        <v>0</v>
      </c>
      <c r="CV51" s="91">
        <f t="shared" si="71"/>
        <v>0</v>
      </c>
      <c r="CW51" s="89">
        <f t="shared" si="71"/>
        <v>0</v>
      </c>
      <c r="CX51" s="90">
        <f t="shared" si="71"/>
        <v>0</v>
      </c>
      <c r="CY51" s="90">
        <f t="shared" si="71"/>
        <v>0</v>
      </c>
      <c r="CZ51" s="90">
        <f t="shared" si="71"/>
        <v>0</v>
      </c>
      <c r="DA51" s="90">
        <f t="shared" si="71"/>
        <v>0</v>
      </c>
      <c r="DB51" s="90">
        <f t="shared" si="71"/>
        <v>0</v>
      </c>
      <c r="DC51" s="90">
        <f t="shared" si="71"/>
        <v>0</v>
      </c>
      <c r="DD51" s="90">
        <f t="shared" si="71"/>
        <v>0</v>
      </c>
      <c r="DE51" s="90">
        <f t="shared" si="71"/>
        <v>0</v>
      </c>
      <c r="DF51" s="90">
        <f t="shared" si="71"/>
        <v>0</v>
      </c>
      <c r="DG51" s="90">
        <f t="shared" si="71"/>
        <v>0</v>
      </c>
      <c r="DH51" s="91">
        <f t="shared" si="71"/>
        <v>0</v>
      </c>
      <c r="DJ51" s="89">
        <f t="shared" ref="DJ51:FU51" si="72">SUM(DJ47:DJ50)</f>
        <v>0</v>
      </c>
      <c r="DK51" s="90">
        <f t="shared" si="72"/>
        <v>0</v>
      </c>
      <c r="DL51" s="90">
        <f t="shared" si="72"/>
        <v>0</v>
      </c>
      <c r="DM51" s="90">
        <f t="shared" si="72"/>
        <v>0</v>
      </c>
      <c r="DN51" s="90">
        <f t="shared" si="72"/>
        <v>0</v>
      </c>
      <c r="DO51" s="90">
        <f t="shared" si="72"/>
        <v>0</v>
      </c>
      <c r="DP51" s="90">
        <f t="shared" si="72"/>
        <v>0</v>
      </c>
      <c r="DQ51" s="90">
        <f t="shared" si="72"/>
        <v>0</v>
      </c>
      <c r="DR51" s="90">
        <f t="shared" si="72"/>
        <v>0</v>
      </c>
      <c r="DS51" s="90">
        <f t="shared" si="72"/>
        <v>0</v>
      </c>
      <c r="DT51" s="90">
        <f t="shared" si="72"/>
        <v>0</v>
      </c>
      <c r="DU51" s="91">
        <f t="shared" si="72"/>
        <v>0</v>
      </c>
      <c r="DV51" s="89">
        <f t="shared" si="72"/>
        <v>0</v>
      </c>
      <c r="DW51" s="90">
        <f t="shared" si="72"/>
        <v>0</v>
      </c>
      <c r="DX51" s="90">
        <f t="shared" si="72"/>
        <v>0</v>
      </c>
      <c r="DY51" s="90">
        <f t="shared" si="72"/>
        <v>0</v>
      </c>
      <c r="DZ51" s="90">
        <f t="shared" si="72"/>
        <v>0</v>
      </c>
      <c r="EA51" s="90">
        <f t="shared" si="72"/>
        <v>0</v>
      </c>
      <c r="EB51" s="90">
        <f t="shared" si="72"/>
        <v>0</v>
      </c>
      <c r="EC51" s="90">
        <f t="shared" si="72"/>
        <v>0</v>
      </c>
      <c r="ED51" s="90">
        <f t="shared" si="72"/>
        <v>0</v>
      </c>
      <c r="EE51" s="90">
        <f t="shared" si="72"/>
        <v>0</v>
      </c>
      <c r="EF51" s="90">
        <f t="shared" si="72"/>
        <v>0</v>
      </c>
      <c r="EG51" s="91">
        <f t="shared" si="72"/>
        <v>0</v>
      </c>
      <c r="EH51" s="89">
        <f t="shared" si="72"/>
        <v>0</v>
      </c>
      <c r="EI51" s="90">
        <f t="shared" si="72"/>
        <v>0</v>
      </c>
      <c r="EJ51" s="90">
        <f t="shared" si="72"/>
        <v>0</v>
      </c>
      <c r="EK51" s="90">
        <f t="shared" si="72"/>
        <v>0</v>
      </c>
      <c r="EL51" s="90">
        <f t="shared" si="72"/>
        <v>0</v>
      </c>
      <c r="EM51" s="90">
        <f t="shared" si="72"/>
        <v>0</v>
      </c>
      <c r="EN51" s="90">
        <f t="shared" si="72"/>
        <v>0</v>
      </c>
      <c r="EO51" s="90">
        <f t="shared" si="72"/>
        <v>0</v>
      </c>
      <c r="EP51" s="90">
        <f t="shared" si="72"/>
        <v>0</v>
      </c>
      <c r="EQ51" s="90">
        <f t="shared" si="72"/>
        <v>0</v>
      </c>
      <c r="ER51" s="90">
        <f t="shared" si="72"/>
        <v>0</v>
      </c>
      <c r="ES51" s="91">
        <f t="shared" si="72"/>
        <v>0</v>
      </c>
      <c r="ET51" s="89">
        <f t="shared" si="72"/>
        <v>0</v>
      </c>
      <c r="EU51" s="90">
        <f t="shared" si="72"/>
        <v>0</v>
      </c>
      <c r="EV51" s="90">
        <f t="shared" si="72"/>
        <v>0</v>
      </c>
      <c r="EW51" s="90">
        <f t="shared" si="72"/>
        <v>0</v>
      </c>
      <c r="EX51" s="90">
        <f t="shared" si="72"/>
        <v>0</v>
      </c>
      <c r="EY51" s="90">
        <f t="shared" si="72"/>
        <v>0</v>
      </c>
      <c r="EZ51" s="90">
        <f t="shared" si="72"/>
        <v>0</v>
      </c>
      <c r="FA51" s="90">
        <f t="shared" si="72"/>
        <v>0</v>
      </c>
      <c r="FB51" s="90">
        <f t="shared" si="72"/>
        <v>0</v>
      </c>
      <c r="FC51" s="90">
        <f t="shared" si="72"/>
        <v>0</v>
      </c>
      <c r="FD51" s="90">
        <f t="shared" si="72"/>
        <v>0</v>
      </c>
      <c r="FE51" s="91">
        <f t="shared" si="72"/>
        <v>0</v>
      </c>
      <c r="FF51" s="89">
        <f t="shared" si="72"/>
        <v>0</v>
      </c>
      <c r="FG51" s="90">
        <f t="shared" si="72"/>
        <v>0</v>
      </c>
      <c r="FH51" s="90">
        <f t="shared" si="72"/>
        <v>0</v>
      </c>
      <c r="FI51" s="90">
        <f t="shared" si="72"/>
        <v>0</v>
      </c>
      <c r="FJ51" s="90">
        <f t="shared" si="72"/>
        <v>0</v>
      </c>
      <c r="FK51" s="90">
        <f t="shared" si="72"/>
        <v>0</v>
      </c>
      <c r="FL51" s="90">
        <f t="shared" si="72"/>
        <v>0</v>
      </c>
      <c r="FM51" s="90">
        <f t="shared" si="72"/>
        <v>0</v>
      </c>
      <c r="FN51" s="90">
        <f t="shared" si="72"/>
        <v>0</v>
      </c>
      <c r="FO51" s="90">
        <f t="shared" si="72"/>
        <v>0</v>
      </c>
      <c r="FP51" s="90">
        <f t="shared" si="72"/>
        <v>0</v>
      </c>
      <c r="FQ51" s="91">
        <f t="shared" si="72"/>
        <v>0</v>
      </c>
      <c r="FR51" s="89">
        <f t="shared" si="72"/>
        <v>0</v>
      </c>
      <c r="FS51" s="90">
        <f t="shared" si="72"/>
        <v>0</v>
      </c>
      <c r="FT51" s="90">
        <f t="shared" si="72"/>
        <v>0</v>
      </c>
      <c r="FU51" s="90">
        <f t="shared" si="72"/>
        <v>0</v>
      </c>
      <c r="FV51" s="90">
        <f t="shared" ref="FV51:HA51" si="73">SUM(FV47:FV50)</f>
        <v>0</v>
      </c>
      <c r="FW51" s="90">
        <f t="shared" si="73"/>
        <v>0</v>
      </c>
      <c r="FX51" s="90">
        <f t="shared" si="73"/>
        <v>0</v>
      </c>
      <c r="FY51" s="90">
        <f t="shared" si="73"/>
        <v>0</v>
      </c>
      <c r="FZ51" s="90">
        <f t="shared" si="73"/>
        <v>0</v>
      </c>
      <c r="GA51" s="90">
        <f t="shared" si="73"/>
        <v>0</v>
      </c>
      <c r="GB51" s="90">
        <f t="shared" si="73"/>
        <v>0</v>
      </c>
      <c r="GC51" s="91">
        <f t="shared" si="73"/>
        <v>0</v>
      </c>
      <c r="GD51" s="89">
        <f t="shared" si="73"/>
        <v>0</v>
      </c>
      <c r="GE51" s="90">
        <f t="shared" si="73"/>
        <v>0</v>
      </c>
      <c r="GF51" s="90">
        <f t="shared" si="73"/>
        <v>0</v>
      </c>
      <c r="GG51" s="90">
        <f t="shared" si="73"/>
        <v>0</v>
      </c>
      <c r="GH51" s="90">
        <f t="shared" si="73"/>
        <v>0</v>
      </c>
      <c r="GI51" s="90">
        <f t="shared" si="73"/>
        <v>0</v>
      </c>
      <c r="GJ51" s="90">
        <f t="shared" si="73"/>
        <v>0</v>
      </c>
      <c r="GK51" s="90">
        <f t="shared" si="73"/>
        <v>0</v>
      </c>
      <c r="GL51" s="90">
        <f t="shared" si="73"/>
        <v>0</v>
      </c>
      <c r="GM51" s="90">
        <f t="shared" si="73"/>
        <v>0</v>
      </c>
      <c r="GN51" s="90">
        <f t="shared" si="73"/>
        <v>0</v>
      </c>
      <c r="GO51" s="91">
        <f t="shared" si="73"/>
        <v>0</v>
      </c>
      <c r="GP51" s="89">
        <f t="shared" si="73"/>
        <v>0</v>
      </c>
      <c r="GQ51" s="90">
        <f t="shared" si="73"/>
        <v>0</v>
      </c>
      <c r="GR51" s="90">
        <f t="shared" si="73"/>
        <v>0</v>
      </c>
      <c r="GS51" s="90">
        <f t="shared" si="73"/>
        <v>0</v>
      </c>
      <c r="GT51" s="90">
        <f t="shared" si="73"/>
        <v>0</v>
      </c>
      <c r="GU51" s="90">
        <f t="shared" si="73"/>
        <v>0</v>
      </c>
      <c r="GV51" s="90">
        <f t="shared" si="73"/>
        <v>0</v>
      </c>
      <c r="GW51" s="90">
        <f t="shared" si="73"/>
        <v>0</v>
      </c>
      <c r="GX51" s="90">
        <f t="shared" si="73"/>
        <v>0</v>
      </c>
      <c r="GY51" s="90">
        <f t="shared" si="73"/>
        <v>0</v>
      </c>
      <c r="GZ51" s="90">
        <f t="shared" si="73"/>
        <v>0</v>
      </c>
      <c r="HA51" s="91">
        <f t="shared" si="73"/>
        <v>0</v>
      </c>
    </row>
    <row r="52" spans="1:209" s="26" customFormat="1" ht="15.75" thickBot="1">
      <c r="A52" s="124"/>
      <c r="C52" s="33"/>
      <c r="D52" s="33"/>
      <c r="E52" s="34"/>
      <c r="F52" s="120"/>
      <c r="G52" s="120"/>
      <c r="H52" s="120"/>
      <c r="I52" s="120"/>
      <c r="J52" s="120"/>
      <c r="K52" s="120"/>
      <c r="L52" s="120"/>
      <c r="M52" s="120"/>
      <c r="N52" s="36"/>
      <c r="O52" s="37"/>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J52" s="38"/>
      <c r="DK52" s="38"/>
      <c r="DL52" s="38"/>
      <c r="DM52" s="38"/>
      <c r="DN52" s="38"/>
      <c r="DO52" s="38"/>
      <c r="DP52" s="38"/>
      <c r="DQ52" s="38"/>
      <c r="DR52" s="38"/>
      <c r="DS52" s="38"/>
      <c r="DT52" s="38"/>
      <c r="DU52" s="38"/>
      <c r="DV52" s="38"/>
      <c r="DW52" s="38"/>
      <c r="DX52" s="38"/>
      <c r="DY52" s="38"/>
      <c r="DZ52" s="38"/>
      <c r="EA52" s="38"/>
      <c r="EB52" s="38"/>
      <c r="EC52" s="38"/>
      <c r="ED52" s="38"/>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row>
    <row r="53" spans="1:209" s="26" customFormat="1" ht="30.75" thickBot="1">
      <c r="C53" s="33"/>
      <c r="D53" s="33"/>
      <c r="F53" s="34"/>
      <c r="G53" s="120"/>
      <c r="H53" s="120"/>
      <c r="I53" s="23"/>
      <c r="J53" s="23"/>
      <c r="K53" s="23"/>
      <c r="L53" s="93"/>
      <c r="M53" s="225" t="s">
        <v>157</v>
      </c>
      <c r="N53" s="94" t="s">
        <v>49</v>
      </c>
      <c r="O53" s="95" t="s">
        <v>41</v>
      </c>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W53" s="38"/>
      <c r="CX53" s="38"/>
      <c r="CY53" s="38"/>
      <c r="CZ53" s="38"/>
      <c r="DA53" s="38"/>
      <c r="DB53" s="38"/>
      <c r="DC53" s="38"/>
      <c r="DD53" s="38"/>
      <c r="DE53" s="38"/>
      <c r="DF53" s="38"/>
      <c r="DG53" s="38"/>
      <c r="DI53" s="38"/>
      <c r="DJ53" s="38"/>
      <c r="DK53" s="38"/>
      <c r="DL53" s="38"/>
      <c r="DM53" s="38"/>
      <c r="DN53" s="38"/>
      <c r="DO53" s="38"/>
      <c r="DP53" s="38"/>
      <c r="DQ53" s="38"/>
      <c r="DR53" s="38"/>
      <c r="DS53" s="38"/>
      <c r="DT53" s="38"/>
      <c r="DU53" s="38"/>
      <c r="DV53" s="38"/>
      <c r="DW53" s="38"/>
      <c r="DX53" s="38"/>
      <c r="DY53" s="38"/>
      <c r="DZ53" s="38"/>
      <c r="EA53" s="38"/>
      <c r="EB53" s="38"/>
      <c r="EC53" s="38"/>
      <c r="ED53" s="38"/>
      <c r="EE53" s="38"/>
      <c r="EF53" s="38"/>
      <c r="EG53" s="38"/>
      <c r="EH53" s="38"/>
      <c r="EI53" s="38"/>
      <c r="EJ53" s="38"/>
      <c r="EK53" s="38"/>
      <c r="EL53" s="38"/>
      <c r="EM53" s="38"/>
      <c r="EN53" s="38"/>
      <c r="EO53" s="38"/>
      <c r="EP53" s="38"/>
      <c r="EQ53" s="38"/>
      <c r="ER53" s="38"/>
      <c r="ES53" s="38"/>
      <c r="ET53" s="38"/>
      <c r="EU53" s="38"/>
      <c r="EV53" s="38"/>
      <c r="EW53" s="38"/>
      <c r="EX53" s="38"/>
      <c r="EY53" s="38"/>
      <c r="EZ53" s="38"/>
      <c r="FA53" s="38"/>
      <c r="FB53" s="38"/>
      <c r="FC53" s="38"/>
      <c r="FD53" s="38"/>
      <c r="FE53" s="38"/>
      <c r="FF53" s="38"/>
      <c r="FG53" s="38"/>
      <c r="FH53" s="38"/>
      <c r="FI53" s="38"/>
      <c r="FJ53" s="38"/>
      <c r="FK53" s="38"/>
      <c r="FL53" s="38"/>
      <c r="FM53" s="38"/>
      <c r="FN53" s="38"/>
      <c r="FO53" s="38"/>
      <c r="FP53" s="38"/>
      <c r="FQ53" s="38"/>
      <c r="FR53" s="38"/>
      <c r="FS53" s="38"/>
      <c r="FT53" s="38"/>
      <c r="FU53" s="38"/>
      <c r="FV53" s="38"/>
      <c r="FW53" s="38"/>
      <c r="FX53" s="38"/>
      <c r="FY53" s="38"/>
      <c r="FZ53" s="38"/>
      <c r="GA53" s="38"/>
      <c r="GB53" s="38"/>
      <c r="GC53" s="38"/>
      <c r="GD53" s="38"/>
      <c r="GE53" s="38"/>
      <c r="GF53" s="38"/>
      <c r="GG53" s="38"/>
      <c r="GH53" s="38"/>
      <c r="GI53" s="38"/>
      <c r="GJ53" s="38"/>
      <c r="GK53" s="38"/>
      <c r="GL53" s="38"/>
      <c r="GM53" s="38"/>
      <c r="GN53" s="38"/>
      <c r="GP53" s="38"/>
      <c r="GQ53" s="38"/>
      <c r="GR53" s="38"/>
      <c r="GS53" s="38"/>
      <c r="GT53" s="38"/>
      <c r="GU53" s="38"/>
      <c r="GV53" s="38"/>
      <c r="GW53" s="38"/>
      <c r="GX53" s="38"/>
      <c r="GY53" s="38"/>
      <c r="GZ53" s="38"/>
    </row>
    <row r="54" spans="1:209" s="26" customFormat="1">
      <c r="C54" s="33"/>
      <c r="D54" s="33"/>
      <c r="F54" s="34"/>
      <c r="G54" s="120"/>
      <c r="H54" s="120"/>
      <c r="I54" s="120"/>
      <c r="J54" s="43" t="s">
        <v>173</v>
      </c>
      <c r="K54" s="137"/>
      <c r="L54" s="96"/>
      <c r="M54" s="97"/>
      <c r="N54" s="98"/>
      <c r="O54" s="99"/>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W54" s="38"/>
      <c r="CX54" s="38"/>
      <c r="CY54" s="38"/>
      <c r="CZ54" s="38"/>
      <c r="DA54" s="38"/>
      <c r="DB54" s="38"/>
      <c r="DC54" s="38"/>
      <c r="DD54" s="38"/>
      <c r="DE54" s="38"/>
      <c r="DF54" s="38"/>
      <c r="DG54" s="38"/>
      <c r="DI54" s="38"/>
      <c r="DJ54" s="38"/>
      <c r="DK54" s="38"/>
      <c r="DL54" s="38"/>
      <c r="DM54" s="38"/>
      <c r="DN54" s="38"/>
      <c r="DO54" s="38"/>
      <c r="DP54" s="38"/>
      <c r="DQ54" s="38"/>
      <c r="DR54" s="38"/>
      <c r="DS54" s="38"/>
      <c r="DT54" s="38"/>
      <c r="DU54" s="38"/>
      <c r="DV54" s="38"/>
      <c r="DW54" s="38"/>
      <c r="DX54" s="38"/>
      <c r="DY54" s="38"/>
      <c r="DZ54" s="38"/>
      <c r="EA54" s="38"/>
      <c r="EB54" s="38"/>
      <c r="EC54" s="38"/>
      <c r="ED54" s="38"/>
      <c r="EE54" s="38"/>
      <c r="EF54" s="38"/>
      <c r="EG54" s="38"/>
      <c r="EH54" s="38"/>
      <c r="EI54" s="38"/>
      <c r="EJ54" s="38"/>
      <c r="EK54" s="38"/>
      <c r="EL54" s="38"/>
      <c r="EM54" s="38"/>
      <c r="EN54" s="38"/>
      <c r="EO54" s="38"/>
      <c r="EP54" s="38"/>
      <c r="EQ54" s="38"/>
      <c r="ER54" s="38"/>
      <c r="ES54" s="38"/>
      <c r="ET54" s="38"/>
      <c r="EU54" s="38"/>
      <c r="EV54" s="38"/>
      <c r="EW54" s="38"/>
      <c r="EX54" s="38"/>
      <c r="EY54" s="38"/>
      <c r="EZ54" s="38"/>
      <c r="FA54" s="38"/>
      <c r="FB54" s="38"/>
      <c r="FC54" s="38"/>
      <c r="FD54" s="38"/>
      <c r="FE54" s="38"/>
      <c r="FF54" s="38"/>
      <c r="FG54" s="38"/>
      <c r="FH54" s="38"/>
      <c r="FI54" s="38"/>
      <c r="FJ54" s="38"/>
      <c r="FK54" s="38"/>
      <c r="FL54" s="38"/>
      <c r="FM54" s="38"/>
      <c r="FN54" s="38"/>
      <c r="FO54" s="38"/>
      <c r="FP54" s="38"/>
      <c r="FQ54" s="38"/>
      <c r="FR54" s="38"/>
      <c r="FS54" s="38"/>
      <c r="FT54" s="38"/>
      <c r="FU54" s="38"/>
      <c r="FV54" s="38"/>
      <c r="FW54" s="38"/>
      <c r="FX54" s="38"/>
      <c r="FY54" s="38"/>
      <c r="FZ54" s="38"/>
      <c r="GA54" s="38"/>
      <c r="GB54" s="38"/>
      <c r="GC54" s="38"/>
      <c r="GD54" s="38"/>
      <c r="GE54" s="38"/>
      <c r="GF54" s="38"/>
      <c r="GG54" s="38"/>
      <c r="GH54" s="38"/>
      <c r="GI54" s="38"/>
      <c r="GJ54" s="38"/>
      <c r="GK54" s="38"/>
      <c r="GL54" s="38"/>
      <c r="GM54" s="38"/>
      <c r="GN54" s="38"/>
      <c r="GP54" s="38"/>
      <c r="GQ54" s="38"/>
      <c r="GR54" s="38"/>
      <c r="GS54" s="38"/>
      <c r="GT54" s="38"/>
      <c r="GU54" s="38"/>
      <c r="GV54" s="38"/>
      <c r="GW54" s="38"/>
      <c r="GX54" s="38"/>
      <c r="GY54" s="38"/>
      <c r="GZ54" s="38"/>
    </row>
    <row r="55" spans="1:209" s="26" customFormat="1">
      <c r="C55" s="33"/>
      <c r="D55" s="33"/>
      <c r="F55" s="34"/>
      <c r="G55" s="120"/>
      <c r="H55" s="120"/>
      <c r="I55" s="120"/>
      <c r="J55" s="397" t="s">
        <v>174</v>
      </c>
      <c r="K55" s="398"/>
      <c r="L55" s="399"/>
      <c r="M55" s="190"/>
      <c r="N55" s="123"/>
      <c r="O55" s="100"/>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c r="CT55" s="38"/>
      <c r="CU55" s="38"/>
      <c r="CW55" s="38"/>
      <c r="CX55" s="38"/>
      <c r="CY55" s="38"/>
      <c r="CZ55" s="38"/>
      <c r="DA55" s="38"/>
      <c r="DB55" s="38"/>
      <c r="DC55" s="38"/>
      <c r="DD55" s="38"/>
      <c r="DE55" s="38"/>
      <c r="DF55" s="38"/>
      <c r="DG55" s="38"/>
      <c r="DI55" s="38"/>
      <c r="DJ55" s="38"/>
      <c r="DK55" s="38"/>
      <c r="DL55" s="38"/>
      <c r="DM55" s="38"/>
      <c r="DN55" s="38"/>
      <c r="DO55" s="38"/>
      <c r="DP55" s="38"/>
      <c r="DQ55" s="38"/>
      <c r="DR55" s="38"/>
      <c r="DS55" s="38"/>
      <c r="DT55" s="38"/>
      <c r="DU55" s="38"/>
      <c r="DV55" s="38"/>
      <c r="DW55" s="38"/>
      <c r="DX55" s="38"/>
      <c r="DY55" s="38"/>
      <c r="DZ55" s="38"/>
      <c r="EA55" s="38"/>
      <c r="EB55" s="38"/>
      <c r="EC55" s="38"/>
      <c r="ED55" s="38"/>
      <c r="EE55" s="38"/>
      <c r="EF55" s="38"/>
      <c r="EG55" s="38"/>
      <c r="EH55" s="38"/>
      <c r="EI55" s="38"/>
      <c r="EJ55" s="38"/>
      <c r="EK55" s="38"/>
      <c r="EL55" s="38"/>
      <c r="EM55" s="38"/>
      <c r="EN55" s="38"/>
      <c r="EO55" s="38"/>
      <c r="EP55" s="38"/>
      <c r="EQ55" s="38"/>
      <c r="ER55" s="38"/>
      <c r="ES55" s="38"/>
      <c r="ET55" s="38"/>
      <c r="EU55" s="38"/>
      <c r="EV55" s="38"/>
      <c r="EW55" s="38"/>
      <c r="EX55" s="38"/>
      <c r="EY55" s="38"/>
      <c r="EZ55" s="38"/>
      <c r="FA55" s="38"/>
      <c r="FB55" s="38"/>
      <c r="FC55" s="38"/>
      <c r="FD55" s="38"/>
      <c r="FE55" s="38"/>
      <c r="FF55" s="38"/>
      <c r="FG55" s="38"/>
      <c r="FH55" s="38"/>
      <c r="FI55" s="38"/>
      <c r="FJ55" s="38"/>
      <c r="FK55" s="38"/>
      <c r="FL55" s="38"/>
      <c r="FM55" s="38"/>
      <c r="FN55" s="38"/>
      <c r="FO55" s="38"/>
      <c r="FP55" s="38"/>
      <c r="FQ55" s="38"/>
      <c r="FR55" s="38"/>
      <c r="FS55" s="38"/>
      <c r="FT55" s="38"/>
      <c r="FU55" s="38"/>
      <c r="FV55" s="38"/>
      <c r="FW55" s="38"/>
      <c r="FX55" s="38"/>
      <c r="FY55" s="38"/>
      <c r="FZ55" s="38"/>
      <c r="GA55" s="38"/>
      <c r="GB55" s="38"/>
      <c r="GC55" s="38"/>
      <c r="GD55" s="38"/>
      <c r="GE55" s="38"/>
      <c r="GF55" s="38"/>
      <c r="GG55" s="38"/>
      <c r="GH55" s="38"/>
      <c r="GI55" s="38"/>
      <c r="GJ55" s="38"/>
      <c r="GK55" s="38"/>
      <c r="GL55" s="38"/>
      <c r="GM55" s="38"/>
      <c r="GN55" s="38"/>
      <c r="GP55" s="38"/>
      <c r="GQ55" s="38"/>
      <c r="GR55" s="38"/>
      <c r="GS55" s="38"/>
      <c r="GT55" s="38"/>
      <c r="GU55" s="38"/>
      <c r="GV55" s="38"/>
      <c r="GW55" s="38"/>
      <c r="GX55" s="38"/>
      <c r="GY55" s="38"/>
      <c r="GZ55" s="38"/>
    </row>
    <row r="56" spans="1:209" s="26" customFormat="1" ht="15.75" thickBot="1">
      <c r="C56" s="33"/>
      <c r="D56" s="33"/>
      <c r="F56" s="34"/>
      <c r="G56" s="120"/>
      <c r="H56" s="120"/>
      <c r="I56" s="120"/>
      <c r="J56" s="199" t="s">
        <v>161</v>
      </c>
      <c r="K56" s="200"/>
      <c r="L56" s="201"/>
      <c r="M56" s="101"/>
      <c r="N56" s="81"/>
      <c r="O56" s="102"/>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W56" s="38"/>
      <c r="CX56" s="38"/>
      <c r="CY56" s="38"/>
      <c r="CZ56" s="38"/>
      <c r="DA56" s="38"/>
      <c r="DB56" s="38"/>
      <c r="DC56" s="38"/>
      <c r="DD56" s="38"/>
      <c r="DE56" s="38"/>
      <c r="DF56" s="38"/>
      <c r="DG56" s="38"/>
      <c r="DI56" s="38"/>
      <c r="DJ56" s="38"/>
      <c r="DK56" s="38"/>
      <c r="DL56" s="38"/>
      <c r="DM56" s="38"/>
      <c r="DN56" s="38"/>
      <c r="DO56" s="38"/>
      <c r="DP56" s="38"/>
      <c r="DQ56" s="38"/>
      <c r="DR56" s="38"/>
      <c r="DS56" s="38"/>
      <c r="DT56" s="38"/>
      <c r="DU56" s="38"/>
      <c r="DV56" s="38"/>
      <c r="DW56" s="38"/>
      <c r="DX56" s="38"/>
      <c r="DY56" s="38"/>
      <c r="DZ56" s="38"/>
      <c r="EA56" s="38"/>
      <c r="EB56" s="38"/>
      <c r="EC56" s="38"/>
      <c r="ED56" s="38"/>
      <c r="EE56" s="38"/>
      <c r="EF56" s="38"/>
      <c r="EG56" s="38"/>
      <c r="EH56" s="38"/>
      <c r="EI56" s="38"/>
      <c r="EJ56" s="38"/>
      <c r="EK56" s="38"/>
      <c r="EL56" s="38"/>
      <c r="EM56" s="38"/>
      <c r="EN56" s="38"/>
      <c r="EO56" s="38"/>
      <c r="EP56" s="38"/>
      <c r="EQ56" s="38"/>
      <c r="ER56" s="38"/>
      <c r="ES56" s="38"/>
      <c r="ET56" s="38"/>
      <c r="EU56" s="38"/>
      <c r="EV56" s="38"/>
      <c r="EW56" s="38"/>
      <c r="EX56" s="38"/>
      <c r="EY56" s="38"/>
      <c r="EZ56" s="38"/>
      <c r="FA56" s="38"/>
      <c r="FB56" s="38"/>
      <c r="FC56" s="38"/>
      <c r="FD56" s="38"/>
      <c r="FE56" s="38"/>
      <c r="FF56" s="38"/>
      <c r="FG56" s="38"/>
      <c r="FH56" s="38"/>
      <c r="FI56" s="38"/>
      <c r="FJ56" s="38"/>
      <c r="FK56" s="38"/>
      <c r="FL56" s="38"/>
      <c r="FM56" s="38"/>
      <c r="FN56" s="38"/>
      <c r="FO56" s="38"/>
      <c r="FP56" s="38"/>
      <c r="FQ56" s="38"/>
      <c r="FR56" s="38"/>
      <c r="FS56" s="38"/>
      <c r="FT56" s="38"/>
      <c r="FU56" s="38"/>
      <c r="FV56" s="38"/>
      <c r="FW56" s="38"/>
      <c r="FX56" s="38"/>
      <c r="FY56" s="38"/>
      <c r="FZ56" s="38"/>
      <c r="GA56" s="38"/>
      <c r="GB56" s="38"/>
      <c r="GC56" s="38"/>
      <c r="GD56" s="38"/>
      <c r="GE56" s="38"/>
      <c r="GF56" s="38"/>
      <c r="GG56" s="38"/>
      <c r="GH56" s="38"/>
      <c r="GI56" s="38"/>
      <c r="GJ56" s="38"/>
      <c r="GK56" s="38"/>
      <c r="GL56" s="38"/>
      <c r="GM56" s="38"/>
      <c r="GN56" s="38"/>
      <c r="GP56" s="38"/>
      <c r="GQ56" s="38"/>
      <c r="GR56" s="38"/>
      <c r="GS56" s="38"/>
      <c r="GT56" s="38"/>
      <c r="GU56" s="38"/>
      <c r="GV56" s="38"/>
      <c r="GW56" s="38"/>
      <c r="GX56" s="38"/>
      <c r="GY56" s="38"/>
      <c r="GZ56" s="38"/>
    </row>
    <row r="57" spans="1:209" s="26" customFormat="1" ht="15.75" customHeight="1" thickBot="1">
      <c r="C57" s="33"/>
      <c r="D57" s="33"/>
      <c r="F57" s="34"/>
      <c r="G57" s="120"/>
      <c r="H57" s="120"/>
      <c r="I57" s="120"/>
      <c r="J57" s="135" t="s">
        <v>175</v>
      </c>
      <c r="K57" s="136"/>
      <c r="L57" s="138"/>
      <c r="M57" s="104"/>
      <c r="N57" s="105">
        <f>SUM(N55:N56)</f>
        <v>0</v>
      </c>
      <c r="O57" s="106"/>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W57" s="38"/>
      <c r="CX57" s="38"/>
      <c r="CY57" s="38"/>
      <c r="CZ57" s="38"/>
      <c r="DA57" s="38"/>
      <c r="DB57" s="38"/>
      <c r="DC57" s="38"/>
      <c r="DD57" s="38"/>
      <c r="DE57" s="38"/>
      <c r="DF57" s="38"/>
      <c r="DG57" s="38"/>
      <c r="DI57" s="38"/>
      <c r="DJ57" s="38"/>
      <c r="DK57" s="38"/>
      <c r="DL57" s="38"/>
      <c r="DM57" s="38"/>
      <c r="DN57" s="38"/>
      <c r="DO57" s="38"/>
      <c r="DP57" s="38"/>
      <c r="DQ57" s="38"/>
      <c r="DR57" s="38"/>
      <c r="DS57" s="38"/>
      <c r="DT57" s="38"/>
      <c r="DU57" s="38"/>
      <c r="DV57" s="38"/>
      <c r="DW57" s="38"/>
      <c r="DX57" s="38"/>
      <c r="DY57" s="38"/>
      <c r="DZ57" s="38"/>
      <c r="EA57" s="38"/>
      <c r="EB57" s="38"/>
      <c r="EC57" s="38"/>
      <c r="ED57" s="38"/>
      <c r="EE57" s="38"/>
      <c r="EF57" s="38"/>
      <c r="EG57" s="38"/>
      <c r="EH57" s="38"/>
      <c r="EI57" s="38"/>
      <c r="EJ57" s="38"/>
      <c r="EK57" s="38"/>
      <c r="EL57" s="38"/>
      <c r="EM57" s="38"/>
      <c r="EN57" s="38"/>
      <c r="EO57" s="38"/>
      <c r="EP57" s="38"/>
      <c r="EQ57" s="38"/>
      <c r="ER57" s="38"/>
      <c r="ES57" s="38"/>
      <c r="ET57" s="38"/>
      <c r="EU57" s="38"/>
      <c r="EV57" s="38"/>
      <c r="EW57" s="38"/>
      <c r="EX57" s="38"/>
      <c r="EY57" s="38"/>
      <c r="EZ57" s="38"/>
      <c r="FA57" s="38"/>
      <c r="FB57" s="38"/>
      <c r="FC57" s="38"/>
      <c r="FD57" s="38"/>
      <c r="FE57" s="38"/>
      <c r="FF57" s="38"/>
      <c r="FG57" s="38"/>
      <c r="FH57" s="38"/>
      <c r="FI57" s="38"/>
      <c r="FJ57" s="38"/>
      <c r="FK57" s="38"/>
      <c r="FL57" s="38"/>
      <c r="FM57" s="38"/>
      <c r="FN57" s="38"/>
      <c r="FO57" s="38"/>
      <c r="FP57" s="38"/>
      <c r="FQ57" s="38"/>
      <c r="FR57" s="38"/>
      <c r="FS57" s="38"/>
      <c r="FT57" s="38"/>
      <c r="FU57" s="38"/>
      <c r="FV57" s="38"/>
      <c r="FW57" s="38"/>
      <c r="FX57" s="38"/>
      <c r="FY57" s="38"/>
      <c r="FZ57" s="38"/>
      <c r="GA57" s="38"/>
      <c r="GB57" s="38"/>
      <c r="GC57" s="38"/>
      <c r="GD57" s="38"/>
      <c r="GE57" s="38"/>
      <c r="GF57" s="38"/>
      <c r="GG57" s="38"/>
      <c r="GH57" s="38"/>
      <c r="GI57" s="38"/>
      <c r="GJ57" s="38"/>
      <c r="GK57" s="38"/>
      <c r="GL57" s="38"/>
      <c r="GM57" s="38"/>
      <c r="GN57" s="38"/>
      <c r="GP57" s="38"/>
      <c r="GQ57" s="38"/>
      <c r="GR57" s="38"/>
      <c r="GS57" s="38"/>
      <c r="GT57" s="38"/>
      <c r="GU57" s="38"/>
      <c r="GV57" s="38"/>
      <c r="GW57" s="38"/>
      <c r="GX57" s="38"/>
      <c r="GY57" s="38"/>
      <c r="GZ57" s="38"/>
    </row>
    <row r="58" spans="1:209" ht="15.75" thickBot="1">
      <c r="A58" s="26"/>
      <c r="C58" s="33"/>
      <c r="D58" s="33"/>
      <c r="F58" s="109"/>
      <c r="G58" s="109"/>
      <c r="H58" s="109"/>
      <c r="I58" s="109"/>
      <c r="J58" s="109"/>
      <c r="K58" s="109"/>
      <c r="L58" s="109"/>
      <c r="M58" s="109"/>
      <c r="N58" s="109"/>
      <c r="O58" s="109"/>
      <c r="P58" s="125"/>
    </row>
    <row r="59" spans="1:209" ht="15.75" thickBot="1">
      <c r="A59" s="26"/>
      <c r="B59" s="26"/>
      <c r="C59" s="26"/>
      <c r="D59" s="26"/>
      <c r="F59" s="33"/>
      <c r="G59" s="33"/>
      <c r="H59" s="34"/>
      <c r="I59" s="34"/>
      <c r="J59" s="34"/>
      <c r="K59" s="34"/>
      <c r="L59" s="39" t="s">
        <v>11</v>
      </c>
      <c r="M59" s="40" t="s">
        <v>11</v>
      </c>
      <c r="N59" s="139" t="s">
        <v>49</v>
      </c>
      <c r="O59" s="95" t="s">
        <v>41</v>
      </c>
    </row>
    <row r="60" spans="1:209" ht="22.5">
      <c r="A60" s="26"/>
      <c r="B60" s="26"/>
      <c r="C60" s="26"/>
      <c r="D60" s="26"/>
      <c r="F60" s="43" t="s">
        <v>176</v>
      </c>
      <c r="G60" s="121"/>
      <c r="H60" s="122"/>
      <c r="I60" s="192" t="s">
        <v>206</v>
      </c>
      <c r="J60" s="141" t="s">
        <v>177</v>
      </c>
      <c r="K60" s="141" t="s">
        <v>178</v>
      </c>
      <c r="L60" s="140" t="s">
        <v>179</v>
      </c>
      <c r="M60" s="142" t="s">
        <v>180</v>
      </c>
      <c r="N60" s="143"/>
      <c r="O60" s="144" t="s">
        <v>181</v>
      </c>
    </row>
    <row r="61" spans="1:209" ht="20.25" customHeight="1">
      <c r="A61" s="26"/>
      <c r="B61" s="26"/>
      <c r="C61" s="26"/>
      <c r="D61" s="26"/>
      <c r="F61" s="205" t="s">
        <v>182</v>
      </c>
      <c r="G61" s="206"/>
      <c r="H61" s="207"/>
      <c r="I61" s="191"/>
      <c r="J61" s="193"/>
      <c r="K61" s="145"/>
      <c r="L61" s="146"/>
      <c r="M61" s="147"/>
      <c r="N61" s="66">
        <f>(I61*J61*L61)+(J61*K61*M61)</f>
        <v>0</v>
      </c>
      <c r="O61" s="112"/>
    </row>
    <row r="62" spans="1:209" s="124" customFormat="1" ht="21.75" customHeight="1" thickBot="1">
      <c r="A62" s="23"/>
      <c r="B62" s="23"/>
      <c r="C62" s="23"/>
      <c r="D62" s="23"/>
      <c r="F62" s="222" t="s">
        <v>183</v>
      </c>
      <c r="G62" s="223"/>
      <c r="H62" s="224"/>
      <c r="I62" s="197"/>
      <c r="J62" s="194"/>
      <c r="K62" s="148"/>
      <c r="L62" s="149"/>
      <c r="M62" s="150"/>
      <c r="N62" s="66">
        <f>(I62*J62*L62)+(J62*K62*M62)</f>
        <v>0</v>
      </c>
      <c r="O62" s="74"/>
    </row>
    <row r="63" spans="1:209" s="26" customFormat="1" ht="15.75" thickBot="1">
      <c r="A63" s="23"/>
      <c r="B63" s="23"/>
      <c r="C63" s="23"/>
      <c r="D63" s="23"/>
      <c r="F63" s="151" t="s">
        <v>184</v>
      </c>
      <c r="G63" s="152"/>
      <c r="H63" s="153"/>
      <c r="I63" s="152"/>
      <c r="J63" s="152"/>
      <c r="K63" s="152"/>
      <c r="L63" s="152"/>
      <c r="M63" s="153"/>
      <c r="N63" s="154">
        <f>SUM(N61:N62)</f>
        <v>0</v>
      </c>
      <c r="O63" s="88"/>
    </row>
    <row r="64" spans="1:209" s="26" customFormat="1" ht="15.75" thickBot="1">
      <c r="A64" s="23"/>
      <c r="C64" s="33"/>
      <c r="D64" s="33"/>
      <c r="F64" s="33"/>
      <c r="G64" s="34"/>
      <c r="H64" s="34"/>
      <c r="I64" s="34"/>
      <c r="J64" s="34"/>
      <c r="K64" s="34"/>
      <c r="L64" s="34"/>
      <c r="M64" s="34"/>
      <c r="N64" s="36"/>
      <c r="O64" s="37"/>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W64" s="38"/>
      <c r="CX64" s="38"/>
      <c r="CY64" s="38"/>
      <c r="CZ64" s="38"/>
      <c r="DA64" s="38"/>
      <c r="DB64" s="38"/>
      <c r="DC64" s="38"/>
      <c r="DD64" s="38"/>
      <c r="DE64" s="38"/>
      <c r="DF64" s="38"/>
      <c r="DG64" s="38"/>
    </row>
    <row r="65" spans="1:209" s="26" customFormat="1" ht="30.75" thickBot="1">
      <c r="C65" s="33"/>
      <c r="D65" s="33"/>
      <c r="F65" s="33"/>
      <c r="G65" s="34"/>
      <c r="H65" s="34"/>
      <c r="I65" s="34"/>
      <c r="J65" s="23"/>
      <c r="K65" s="23"/>
      <c r="L65" s="93"/>
      <c r="M65" s="225" t="s">
        <v>157</v>
      </c>
      <c r="N65" s="94" t="s">
        <v>49</v>
      </c>
      <c r="O65" s="95" t="s">
        <v>41</v>
      </c>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W65" s="38"/>
      <c r="CX65" s="38"/>
      <c r="CY65" s="38"/>
      <c r="CZ65" s="38"/>
      <c r="DA65" s="38"/>
      <c r="DB65" s="38"/>
      <c r="DC65" s="38"/>
      <c r="DD65" s="38"/>
      <c r="DE65" s="38"/>
      <c r="DF65" s="38"/>
      <c r="DG65" s="38"/>
      <c r="DI65" s="38"/>
      <c r="DJ65" s="38"/>
      <c r="DK65" s="38"/>
      <c r="DL65" s="38"/>
      <c r="DM65" s="38"/>
      <c r="DN65" s="38"/>
      <c r="DO65" s="38"/>
      <c r="DP65" s="38"/>
      <c r="DQ65" s="38"/>
      <c r="DR65" s="38"/>
      <c r="DS65" s="38"/>
      <c r="DT65" s="38"/>
      <c r="DU65" s="38"/>
      <c r="DV65" s="38"/>
      <c r="DW65" s="38"/>
      <c r="DX65" s="38"/>
      <c r="DY65" s="38"/>
      <c r="DZ65" s="38"/>
      <c r="EA65" s="38"/>
      <c r="EB65" s="38"/>
      <c r="EC65" s="38"/>
      <c r="ED65" s="38"/>
      <c r="EE65" s="38"/>
      <c r="EF65" s="38"/>
      <c r="EG65" s="38"/>
      <c r="EH65" s="38"/>
      <c r="EI65" s="38"/>
      <c r="EJ65" s="38"/>
      <c r="EK65" s="38"/>
      <c r="EL65" s="38"/>
      <c r="EM65" s="38"/>
      <c r="EN65" s="38"/>
      <c r="EO65" s="38"/>
      <c r="EP65" s="38"/>
      <c r="EQ65" s="38"/>
      <c r="ER65" s="38"/>
      <c r="ES65" s="38"/>
      <c r="ET65" s="38"/>
      <c r="EU65" s="38"/>
      <c r="EV65" s="38"/>
      <c r="EW65" s="38"/>
      <c r="EX65" s="38"/>
      <c r="EY65" s="38"/>
      <c r="EZ65" s="38"/>
      <c r="FA65" s="38"/>
      <c r="FB65" s="38"/>
      <c r="FC65" s="38"/>
      <c r="FD65" s="38"/>
      <c r="FE65" s="38"/>
      <c r="FF65" s="38"/>
      <c r="FG65" s="38"/>
      <c r="FH65" s="38"/>
      <c r="FI65" s="38"/>
      <c r="FJ65" s="38"/>
      <c r="FK65" s="38"/>
      <c r="FL65" s="38"/>
      <c r="FM65" s="38"/>
      <c r="FN65" s="38"/>
      <c r="FO65" s="38"/>
      <c r="FP65" s="38"/>
      <c r="FQ65" s="38"/>
      <c r="FR65" s="38"/>
      <c r="FS65" s="38"/>
      <c r="FT65" s="38"/>
      <c r="FU65" s="38"/>
      <c r="FV65" s="38"/>
      <c r="FW65" s="38"/>
      <c r="FX65" s="38"/>
      <c r="FY65" s="38"/>
      <c r="FZ65" s="38"/>
      <c r="GA65" s="38"/>
      <c r="GB65" s="38"/>
      <c r="GC65" s="38"/>
      <c r="GD65" s="38"/>
      <c r="GE65" s="38"/>
      <c r="GF65" s="38"/>
      <c r="GG65" s="38"/>
      <c r="GH65" s="38"/>
      <c r="GI65" s="38"/>
      <c r="GJ65" s="38"/>
      <c r="GK65" s="38"/>
      <c r="GL65" s="38"/>
      <c r="GM65" s="38"/>
      <c r="GN65" s="38"/>
      <c r="GP65" s="38"/>
      <c r="GQ65" s="38"/>
      <c r="GR65" s="38"/>
      <c r="GS65" s="38"/>
      <c r="GT65" s="38"/>
      <c r="GU65" s="38"/>
      <c r="GV65" s="38"/>
      <c r="GW65" s="38"/>
      <c r="GX65" s="38"/>
      <c r="GY65" s="38"/>
      <c r="GZ65" s="38"/>
    </row>
    <row r="66" spans="1:209" s="26" customFormat="1" ht="15.75" thickBot="1">
      <c r="C66" s="33"/>
      <c r="D66" s="33"/>
      <c r="F66" s="33"/>
      <c r="G66" s="34"/>
      <c r="H66" s="34"/>
      <c r="I66" s="34"/>
      <c r="J66" s="43" t="s">
        <v>185</v>
      </c>
      <c r="K66" s="121"/>
      <c r="L66" s="122"/>
      <c r="M66" s="97"/>
      <c r="N66" s="98"/>
      <c r="O66" s="99"/>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W66" s="38"/>
      <c r="CX66" s="38"/>
      <c r="CY66" s="38"/>
      <c r="CZ66" s="38"/>
      <c r="DA66" s="38"/>
      <c r="DB66" s="38"/>
      <c r="DC66" s="38"/>
      <c r="DD66" s="38"/>
      <c r="DE66" s="38"/>
      <c r="DF66" s="38"/>
      <c r="DG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c r="FA66" s="38"/>
      <c r="FB66" s="38"/>
      <c r="FC66" s="38"/>
      <c r="FD66" s="38"/>
      <c r="FE66" s="38"/>
      <c r="FF66" s="38"/>
      <c r="FG66" s="38"/>
      <c r="FH66" s="38"/>
      <c r="FI66" s="38"/>
      <c r="FJ66" s="38"/>
      <c r="FK66" s="38"/>
      <c r="FL66" s="38"/>
      <c r="FM66" s="38"/>
      <c r="FN66" s="38"/>
      <c r="FO66" s="38"/>
      <c r="FP66" s="38"/>
      <c r="FQ66" s="38"/>
      <c r="FR66" s="38"/>
      <c r="FS66" s="38"/>
      <c r="FT66" s="38"/>
      <c r="FU66" s="38"/>
      <c r="FV66" s="38"/>
      <c r="FW66" s="38"/>
      <c r="FX66" s="38"/>
      <c r="FY66" s="38"/>
      <c r="FZ66" s="38"/>
      <c r="GA66" s="38"/>
      <c r="GB66" s="38"/>
      <c r="GC66" s="38"/>
      <c r="GD66" s="38"/>
      <c r="GE66" s="38"/>
      <c r="GF66" s="38"/>
      <c r="GG66" s="38"/>
      <c r="GH66" s="38"/>
      <c r="GI66" s="38"/>
      <c r="GJ66" s="38"/>
      <c r="GK66" s="38"/>
      <c r="GL66" s="38"/>
      <c r="GM66" s="38"/>
      <c r="GN66" s="38"/>
      <c r="GP66" s="38"/>
      <c r="GQ66" s="38"/>
      <c r="GR66" s="38"/>
      <c r="GS66" s="38"/>
      <c r="GT66" s="38"/>
      <c r="GU66" s="38"/>
      <c r="GV66" s="38"/>
      <c r="GW66" s="38"/>
      <c r="GX66" s="38"/>
      <c r="GY66" s="38"/>
      <c r="GZ66" s="38"/>
    </row>
    <row r="67" spans="1:209" s="26" customFormat="1" ht="15" customHeight="1">
      <c r="C67" s="33"/>
      <c r="D67" s="33"/>
      <c r="F67" s="33"/>
      <c r="G67" s="34"/>
      <c r="H67" s="34"/>
      <c r="I67" s="34"/>
      <c r="J67" s="394" t="s">
        <v>186</v>
      </c>
      <c r="K67" s="395"/>
      <c r="L67" s="396"/>
      <c r="M67" s="190"/>
      <c r="N67" s="123"/>
      <c r="O67" s="100"/>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W67" s="38"/>
      <c r="CX67" s="38"/>
      <c r="CY67" s="38"/>
      <c r="CZ67" s="38"/>
      <c r="DA67" s="38"/>
      <c r="DB67" s="38"/>
      <c r="DC67" s="38"/>
      <c r="DD67" s="38"/>
      <c r="DE67" s="38"/>
      <c r="DF67" s="38"/>
      <c r="DG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c r="FJ67" s="38"/>
      <c r="FK67" s="38"/>
      <c r="FL67" s="38"/>
      <c r="FM67" s="38"/>
      <c r="FN67" s="38"/>
      <c r="FO67" s="38"/>
      <c r="FP67" s="38"/>
      <c r="FQ67" s="38"/>
      <c r="FR67" s="38"/>
      <c r="FS67" s="38"/>
      <c r="FT67" s="38"/>
      <c r="FU67" s="38"/>
      <c r="FV67" s="38"/>
      <c r="FW67" s="38"/>
      <c r="FX67" s="38"/>
      <c r="FY67" s="38"/>
      <c r="FZ67" s="38"/>
      <c r="GA67" s="38"/>
      <c r="GB67" s="38"/>
      <c r="GC67" s="38"/>
      <c r="GD67" s="38"/>
      <c r="GE67" s="38"/>
      <c r="GF67" s="38"/>
      <c r="GG67" s="38"/>
      <c r="GH67" s="38"/>
      <c r="GI67" s="38"/>
      <c r="GJ67" s="38"/>
      <c r="GK67" s="38"/>
      <c r="GL67" s="38"/>
      <c r="GM67" s="38"/>
      <c r="GN67" s="38"/>
      <c r="GP67" s="38"/>
      <c r="GQ67" s="38"/>
      <c r="GR67" s="38"/>
      <c r="GS67" s="38"/>
      <c r="GT67" s="38"/>
      <c r="GU67" s="38"/>
      <c r="GV67" s="38"/>
      <c r="GW67" s="38"/>
      <c r="GX67" s="38"/>
      <c r="GY67" s="38"/>
      <c r="GZ67" s="38"/>
    </row>
    <row r="68" spans="1:209" s="26" customFormat="1" ht="15.75" thickBot="1">
      <c r="C68" s="33"/>
      <c r="D68" s="33"/>
      <c r="F68" s="33"/>
      <c r="G68" s="34"/>
      <c r="H68" s="34"/>
      <c r="I68" s="34"/>
      <c r="J68" s="199" t="s">
        <v>161</v>
      </c>
      <c r="K68" s="200"/>
      <c r="L68" s="201"/>
      <c r="M68" s="101"/>
      <c r="N68" s="81"/>
      <c r="O68" s="102"/>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W68" s="38"/>
      <c r="CX68" s="38"/>
      <c r="CY68" s="38"/>
      <c r="CZ68" s="38"/>
      <c r="DA68" s="38"/>
      <c r="DB68" s="38"/>
      <c r="DC68" s="38"/>
      <c r="DD68" s="38"/>
      <c r="DE68" s="38"/>
      <c r="DF68" s="38"/>
      <c r="DG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c r="FS68" s="38"/>
      <c r="FT68" s="38"/>
      <c r="FU68" s="38"/>
      <c r="FV68" s="38"/>
      <c r="FW68" s="38"/>
      <c r="FX68" s="38"/>
      <c r="FY68" s="38"/>
      <c r="FZ68" s="38"/>
      <c r="GA68" s="38"/>
      <c r="GB68" s="38"/>
      <c r="GC68" s="38"/>
      <c r="GD68" s="38"/>
      <c r="GE68" s="38"/>
      <c r="GF68" s="38"/>
      <c r="GG68" s="38"/>
      <c r="GH68" s="38"/>
      <c r="GI68" s="38"/>
      <c r="GJ68" s="38"/>
      <c r="GK68" s="38"/>
      <c r="GL68" s="38"/>
      <c r="GM68" s="38"/>
      <c r="GN68" s="38"/>
      <c r="GP68" s="38"/>
      <c r="GQ68" s="38"/>
      <c r="GR68" s="38"/>
      <c r="GS68" s="38"/>
      <c r="GT68" s="38"/>
      <c r="GU68" s="38"/>
      <c r="GV68" s="38"/>
      <c r="GW68" s="38"/>
      <c r="GX68" s="38"/>
      <c r="GY68" s="38"/>
      <c r="GZ68" s="38"/>
    </row>
    <row r="69" spans="1:209" s="26" customFormat="1" ht="15.75" customHeight="1" thickBot="1">
      <c r="C69" s="33"/>
      <c r="D69" s="33"/>
      <c r="F69" s="33"/>
      <c r="G69" s="34"/>
      <c r="H69" s="34"/>
      <c r="I69" s="34"/>
      <c r="J69" s="151" t="s">
        <v>185</v>
      </c>
      <c r="K69" s="152"/>
      <c r="L69" s="153"/>
      <c r="M69" s="104"/>
      <c r="N69" s="105">
        <f>SUM(N67:N68)</f>
        <v>0</v>
      </c>
      <c r="O69" s="106"/>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W69" s="38"/>
      <c r="CX69" s="38"/>
      <c r="CY69" s="38"/>
      <c r="CZ69" s="38"/>
      <c r="DA69" s="38"/>
      <c r="DB69" s="38"/>
      <c r="DC69" s="38"/>
      <c r="DD69" s="38"/>
      <c r="DE69" s="38"/>
      <c r="DF69" s="38"/>
      <c r="DG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c r="FJ69" s="38"/>
      <c r="FK69" s="38"/>
      <c r="FL69" s="38"/>
      <c r="FM69" s="38"/>
      <c r="FN69" s="38"/>
      <c r="FO69" s="38"/>
      <c r="FP69" s="38"/>
      <c r="FQ69" s="38"/>
      <c r="FR69" s="38"/>
      <c r="FS69" s="38"/>
      <c r="FT69" s="38"/>
      <c r="FU69" s="38"/>
      <c r="FV69" s="38"/>
      <c r="FW69" s="38"/>
      <c r="FX69" s="38"/>
      <c r="FY69" s="38"/>
      <c r="FZ69" s="38"/>
      <c r="GA69" s="38"/>
      <c r="GB69" s="38"/>
      <c r="GC69" s="38"/>
      <c r="GD69" s="38"/>
      <c r="GE69" s="38"/>
      <c r="GF69" s="38"/>
      <c r="GG69" s="38"/>
      <c r="GH69" s="38"/>
      <c r="GI69" s="38"/>
      <c r="GJ69" s="38"/>
      <c r="GK69" s="38"/>
      <c r="GL69" s="38"/>
      <c r="GM69" s="38"/>
      <c r="GN69" s="38"/>
      <c r="GP69" s="38"/>
      <c r="GQ69" s="38"/>
      <c r="GR69" s="38"/>
      <c r="GS69" s="38"/>
      <c r="GT69" s="38"/>
      <c r="GU69" s="38"/>
      <c r="GV69" s="38"/>
      <c r="GW69" s="38"/>
      <c r="GX69" s="38"/>
      <c r="GY69" s="38"/>
      <c r="GZ69" s="38"/>
    </row>
    <row r="70" spans="1:209" s="26" customFormat="1">
      <c r="C70" s="33"/>
      <c r="D70" s="33"/>
      <c r="E70" s="33"/>
      <c r="F70" s="34"/>
      <c r="G70" s="34"/>
      <c r="H70" s="34"/>
      <c r="I70" s="34"/>
      <c r="J70" s="34"/>
      <c r="K70" s="34"/>
      <c r="L70" s="34"/>
      <c r="M70" s="34"/>
      <c r="N70" s="155"/>
      <c r="O70" s="37"/>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38"/>
      <c r="FS70" s="38"/>
      <c r="FT70" s="38"/>
      <c r="FU70" s="38"/>
      <c r="FV70" s="38"/>
      <c r="FW70" s="38"/>
      <c r="FX70" s="38"/>
      <c r="FY70" s="38"/>
      <c r="FZ70" s="38"/>
      <c r="GA70" s="38"/>
      <c r="GB70" s="38"/>
      <c r="GC70" s="38"/>
      <c r="GD70" s="38"/>
      <c r="GE70" s="38"/>
      <c r="GF70" s="38"/>
      <c r="GG70" s="38"/>
      <c r="GH70" s="38"/>
      <c r="GI70" s="38"/>
      <c r="GJ70" s="38"/>
      <c r="GK70" s="38"/>
      <c r="GL70" s="38"/>
      <c r="GM70" s="38"/>
      <c r="GN70" s="38"/>
      <c r="GO70" s="38"/>
      <c r="GP70" s="38"/>
      <c r="GQ70" s="38"/>
      <c r="GR70" s="38"/>
      <c r="GS70" s="38"/>
      <c r="GT70" s="38"/>
      <c r="GU70" s="38"/>
      <c r="GV70" s="38"/>
      <c r="GW70" s="38"/>
      <c r="GX70" s="38"/>
      <c r="GY70" s="38"/>
      <c r="GZ70" s="38"/>
      <c r="HA70" s="38"/>
    </row>
    <row r="71" spans="1:209" s="26" customFormat="1" ht="15.75" thickBot="1">
      <c r="C71" s="33"/>
      <c r="D71" s="33"/>
      <c r="E71" s="33"/>
      <c r="F71" s="34"/>
      <c r="G71" s="34"/>
      <c r="H71" s="34"/>
      <c r="I71" s="34"/>
      <c r="J71" s="34"/>
      <c r="K71" s="34"/>
      <c r="L71" s="34"/>
      <c r="M71" s="34"/>
      <c r="N71" s="155"/>
      <c r="O71" s="37"/>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8"/>
      <c r="FH71" s="38"/>
      <c r="FI71" s="38"/>
      <c r="FJ71" s="38"/>
      <c r="FK71" s="38"/>
      <c r="FL71" s="38"/>
      <c r="FM71" s="38"/>
      <c r="FN71" s="38"/>
      <c r="FO71" s="38"/>
      <c r="FP71" s="38"/>
      <c r="FQ71" s="38"/>
      <c r="FR71" s="38"/>
      <c r="FS71" s="38"/>
      <c r="FT71" s="38"/>
      <c r="FU71" s="38"/>
      <c r="FV71" s="38"/>
      <c r="FW71" s="38"/>
      <c r="FX71" s="38"/>
      <c r="FY71" s="38"/>
      <c r="FZ71" s="38"/>
      <c r="GA71" s="38"/>
      <c r="GB71" s="38"/>
      <c r="GC71" s="38"/>
      <c r="GD71" s="38"/>
      <c r="GE71" s="38"/>
      <c r="GF71" s="38"/>
      <c r="GG71" s="38"/>
      <c r="GH71" s="38"/>
      <c r="GI71" s="38"/>
      <c r="GJ71" s="38"/>
      <c r="GK71" s="38"/>
      <c r="GL71" s="38"/>
      <c r="GM71" s="38"/>
      <c r="GN71" s="38"/>
      <c r="GO71" s="38"/>
      <c r="GP71" s="38"/>
      <c r="GQ71" s="38"/>
      <c r="GR71" s="38"/>
      <c r="GS71" s="38"/>
      <c r="GT71" s="38"/>
      <c r="GU71" s="38"/>
      <c r="GV71" s="38"/>
      <c r="GW71" s="38"/>
      <c r="GX71" s="38"/>
      <c r="GY71" s="38"/>
      <c r="GZ71" s="38"/>
      <c r="HA71" s="38"/>
    </row>
    <row r="72" spans="1:209" ht="15.75" thickBot="1">
      <c r="A72" s="26"/>
      <c r="C72" s="33"/>
      <c r="D72" s="33"/>
      <c r="E72" s="402" t="s">
        <v>1</v>
      </c>
      <c r="F72" s="39" t="s">
        <v>11</v>
      </c>
      <c r="G72" s="39" t="s">
        <v>11</v>
      </c>
      <c r="H72" s="39" t="s">
        <v>11</v>
      </c>
      <c r="I72" s="39" t="s">
        <v>11</v>
      </c>
      <c r="J72" s="39" t="s">
        <v>11</v>
      </c>
      <c r="K72" s="39" t="s">
        <v>11</v>
      </c>
      <c r="L72" s="40" t="s">
        <v>11</v>
      </c>
      <c r="M72" s="40" t="s">
        <v>11</v>
      </c>
      <c r="N72" s="404" t="s">
        <v>49</v>
      </c>
      <c r="O72" s="406" t="s">
        <v>41</v>
      </c>
    </row>
    <row r="73" spans="1:209" ht="15.75" thickBot="1">
      <c r="A73" s="26"/>
      <c r="C73" s="33"/>
      <c r="D73" s="33"/>
      <c r="E73" s="403"/>
      <c r="F73" s="41">
        <f>N5</f>
        <v>2016</v>
      </c>
      <c r="G73" s="41">
        <f t="shared" ref="G73:M73" si="74">F73+1</f>
        <v>2017</v>
      </c>
      <c r="H73" s="41">
        <f>G73+1</f>
        <v>2018</v>
      </c>
      <c r="I73" s="41">
        <f t="shared" si="74"/>
        <v>2019</v>
      </c>
      <c r="J73" s="41">
        <f t="shared" si="74"/>
        <v>2020</v>
      </c>
      <c r="K73" s="41">
        <f t="shared" si="74"/>
        <v>2021</v>
      </c>
      <c r="L73" s="42">
        <f t="shared" si="74"/>
        <v>2022</v>
      </c>
      <c r="M73" s="42">
        <f t="shared" si="74"/>
        <v>2023</v>
      </c>
      <c r="N73" s="405"/>
      <c r="O73" s="407"/>
      <c r="Q73" s="391">
        <f>N5</f>
        <v>2016</v>
      </c>
      <c r="R73" s="392"/>
      <c r="S73" s="392"/>
      <c r="T73" s="392"/>
      <c r="U73" s="392"/>
      <c r="V73" s="392"/>
      <c r="W73" s="392"/>
      <c r="X73" s="392"/>
      <c r="Y73" s="392"/>
      <c r="Z73" s="392"/>
      <c r="AA73" s="392"/>
      <c r="AB73" s="393"/>
      <c r="AC73" s="391">
        <f>Q73+1</f>
        <v>2017</v>
      </c>
      <c r="AD73" s="392"/>
      <c r="AE73" s="392"/>
      <c r="AF73" s="392"/>
      <c r="AG73" s="392"/>
      <c r="AH73" s="392"/>
      <c r="AI73" s="392"/>
      <c r="AJ73" s="392"/>
      <c r="AK73" s="392"/>
      <c r="AL73" s="392"/>
      <c r="AM73" s="392"/>
      <c r="AN73" s="393"/>
      <c r="AO73" s="391">
        <f>AC73+1</f>
        <v>2018</v>
      </c>
      <c r="AP73" s="392"/>
      <c r="AQ73" s="392"/>
      <c r="AR73" s="392"/>
      <c r="AS73" s="392"/>
      <c r="AT73" s="392"/>
      <c r="AU73" s="392"/>
      <c r="AV73" s="392"/>
      <c r="AW73" s="392"/>
      <c r="AX73" s="392"/>
      <c r="AY73" s="392"/>
      <c r="AZ73" s="393"/>
      <c r="BA73" s="391">
        <f t="shared" ref="BA73" si="75">AO73+1</f>
        <v>2019</v>
      </c>
      <c r="BB73" s="392"/>
      <c r="BC73" s="392"/>
      <c r="BD73" s="392"/>
      <c r="BE73" s="392"/>
      <c r="BF73" s="392"/>
      <c r="BG73" s="392"/>
      <c r="BH73" s="392"/>
      <c r="BI73" s="392"/>
      <c r="BJ73" s="392"/>
      <c r="BK73" s="392"/>
      <c r="BL73" s="393"/>
      <c r="BM73" s="391">
        <f t="shared" ref="BM73" si="76">BA73+1</f>
        <v>2020</v>
      </c>
      <c r="BN73" s="392"/>
      <c r="BO73" s="392"/>
      <c r="BP73" s="392"/>
      <c r="BQ73" s="392"/>
      <c r="BR73" s="392"/>
      <c r="BS73" s="392"/>
      <c r="BT73" s="392"/>
      <c r="BU73" s="392"/>
      <c r="BV73" s="392"/>
      <c r="BW73" s="392"/>
      <c r="BX73" s="393"/>
      <c r="BY73" s="391">
        <f t="shared" ref="BY73" si="77">BM73+1</f>
        <v>2021</v>
      </c>
      <c r="BZ73" s="392"/>
      <c r="CA73" s="392"/>
      <c r="CB73" s="392"/>
      <c r="CC73" s="392"/>
      <c r="CD73" s="392"/>
      <c r="CE73" s="392"/>
      <c r="CF73" s="392"/>
      <c r="CG73" s="392"/>
      <c r="CH73" s="392"/>
      <c r="CI73" s="392"/>
      <c r="CJ73" s="393"/>
      <c r="CK73" s="391">
        <f t="shared" ref="CK73" si="78">BY73+1</f>
        <v>2022</v>
      </c>
      <c r="CL73" s="392"/>
      <c r="CM73" s="392"/>
      <c r="CN73" s="392"/>
      <c r="CO73" s="392"/>
      <c r="CP73" s="392"/>
      <c r="CQ73" s="392"/>
      <c r="CR73" s="392"/>
      <c r="CS73" s="392"/>
      <c r="CT73" s="392"/>
      <c r="CU73" s="392"/>
      <c r="CV73" s="393"/>
      <c r="CW73" s="391">
        <f>CK73+1</f>
        <v>2023</v>
      </c>
      <c r="CX73" s="392"/>
      <c r="CY73" s="392"/>
      <c r="CZ73" s="392"/>
      <c r="DA73" s="392"/>
      <c r="DB73" s="392"/>
      <c r="DC73" s="392"/>
      <c r="DD73" s="392"/>
      <c r="DE73" s="392"/>
      <c r="DF73" s="392"/>
      <c r="DG73" s="392"/>
      <c r="DH73" s="393"/>
      <c r="DJ73" s="391">
        <f>Q73</f>
        <v>2016</v>
      </c>
      <c r="DK73" s="392"/>
      <c r="DL73" s="392"/>
      <c r="DM73" s="392"/>
      <c r="DN73" s="392"/>
      <c r="DO73" s="392"/>
      <c r="DP73" s="392"/>
      <c r="DQ73" s="392"/>
      <c r="DR73" s="392"/>
      <c r="DS73" s="392"/>
      <c r="DT73" s="392"/>
      <c r="DU73" s="393"/>
      <c r="DV73" s="391">
        <f>DJ73+1</f>
        <v>2017</v>
      </c>
      <c r="DW73" s="392"/>
      <c r="DX73" s="392"/>
      <c r="DY73" s="392"/>
      <c r="DZ73" s="392"/>
      <c r="EA73" s="392"/>
      <c r="EB73" s="392"/>
      <c r="EC73" s="392"/>
      <c r="ED73" s="392"/>
      <c r="EE73" s="392"/>
      <c r="EF73" s="392"/>
      <c r="EG73" s="393"/>
      <c r="EH73" s="391">
        <f>DV73+1</f>
        <v>2018</v>
      </c>
      <c r="EI73" s="392"/>
      <c r="EJ73" s="392"/>
      <c r="EK73" s="392"/>
      <c r="EL73" s="392"/>
      <c r="EM73" s="392"/>
      <c r="EN73" s="392"/>
      <c r="EO73" s="392"/>
      <c r="EP73" s="392"/>
      <c r="EQ73" s="392"/>
      <c r="ER73" s="392"/>
      <c r="ES73" s="393"/>
      <c r="ET73" s="391">
        <f>EH73+1</f>
        <v>2019</v>
      </c>
      <c r="EU73" s="392"/>
      <c r="EV73" s="392"/>
      <c r="EW73" s="392"/>
      <c r="EX73" s="392"/>
      <c r="EY73" s="392"/>
      <c r="EZ73" s="392"/>
      <c r="FA73" s="392"/>
      <c r="FB73" s="392"/>
      <c r="FC73" s="392"/>
      <c r="FD73" s="392"/>
      <c r="FE73" s="393"/>
      <c r="FF73" s="391">
        <f>ET73+1</f>
        <v>2020</v>
      </c>
      <c r="FG73" s="392"/>
      <c r="FH73" s="392"/>
      <c r="FI73" s="392"/>
      <c r="FJ73" s="392"/>
      <c r="FK73" s="392"/>
      <c r="FL73" s="392"/>
      <c r="FM73" s="392"/>
      <c r="FN73" s="392"/>
      <c r="FO73" s="392"/>
      <c r="FP73" s="392"/>
      <c r="FQ73" s="393"/>
      <c r="FR73" s="391">
        <f>FF73+1</f>
        <v>2021</v>
      </c>
      <c r="FS73" s="392"/>
      <c r="FT73" s="392"/>
      <c r="FU73" s="392"/>
      <c r="FV73" s="392"/>
      <c r="FW73" s="392"/>
      <c r="FX73" s="392"/>
      <c r="FY73" s="392"/>
      <c r="FZ73" s="392"/>
      <c r="GA73" s="392"/>
      <c r="GB73" s="392"/>
      <c r="GC73" s="393"/>
      <c r="GD73" s="391">
        <f>FR73+1</f>
        <v>2022</v>
      </c>
      <c r="GE73" s="392"/>
      <c r="GF73" s="392"/>
      <c r="GG73" s="392"/>
      <c r="GH73" s="392"/>
      <c r="GI73" s="392"/>
      <c r="GJ73" s="392"/>
      <c r="GK73" s="392"/>
      <c r="GL73" s="392"/>
      <c r="GM73" s="392"/>
      <c r="GN73" s="392"/>
      <c r="GO73" s="393"/>
      <c r="GP73" s="391">
        <f>GD73+1</f>
        <v>2023</v>
      </c>
      <c r="GQ73" s="392"/>
      <c r="GR73" s="392"/>
      <c r="GS73" s="392"/>
      <c r="GT73" s="392"/>
      <c r="GU73" s="392"/>
      <c r="GV73" s="392"/>
      <c r="GW73" s="392"/>
      <c r="GX73" s="392"/>
      <c r="GY73" s="392"/>
      <c r="GZ73" s="392"/>
      <c r="HA73" s="393"/>
    </row>
    <row r="74" spans="1:209" ht="15.75" thickBot="1">
      <c r="C74" s="43" t="s">
        <v>187</v>
      </c>
      <c r="D74" s="156"/>
      <c r="E74" s="45"/>
      <c r="F74" s="46"/>
      <c r="G74" s="46"/>
      <c r="H74" s="46"/>
      <c r="I74" s="46"/>
      <c r="J74" s="46"/>
      <c r="K74" s="46"/>
      <c r="L74" s="47"/>
      <c r="M74" s="47"/>
      <c r="N74" s="157"/>
      <c r="O74" s="158"/>
      <c r="Q74" s="50" t="s">
        <v>53</v>
      </c>
      <c r="R74" s="51" t="s">
        <v>54</v>
      </c>
      <c r="S74" s="51" t="s">
        <v>55</v>
      </c>
      <c r="T74" s="51" t="s">
        <v>56</v>
      </c>
      <c r="U74" s="51" t="s">
        <v>57</v>
      </c>
      <c r="V74" s="51" t="s">
        <v>58</v>
      </c>
      <c r="W74" s="51" t="s">
        <v>59</v>
      </c>
      <c r="X74" s="51" t="s">
        <v>60</v>
      </c>
      <c r="Y74" s="51" t="s">
        <v>61</v>
      </c>
      <c r="Z74" s="51" t="s">
        <v>62</v>
      </c>
      <c r="AA74" s="51" t="s">
        <v>63</v>
      </c>
      <c r="AB74" s="52" t="s">
        <v>64</v>
      </c>
      <c r="AC74" s="50" t="s">
        <v>65</v>
      </c>
      <c r="AD74" s="51" t="s">
        <v>66</v>
      </c>
      <c r="AE74" s="51" t="s">
        <v>67</v>
      </c>
      <c r="AF74" s="51" t="s">
        <v>68</v>
      </c>
      <c r="AG74" s="51" t="s">
        <v>69</v>
      </c>
      <c r="AH74" s="51" t="s">
        <v>70</v>
      </c>
      <c r="AI74" s="51" t="s">
        <v>71</v>
      </c>
      <c r="AJ74" s="51" t="s">
        <v>72</v>
      </c>
      <c r="AK74" s="51" t="s">
        <v>73</v>
      </c>
      <c r="AL74" s="51" t="s">
        <v>74</v>
      </c>
      <c r="AM74" s="51" t="s">
        <v>75</v>
      </c>
      <c r="AN74" s="52" t="s">
        <v>76</v>
      </c>
      <c r="AO74" s="50" t="s">
        <v>77</v>
      </c>
      <c r="AP74" s="51" t="s">
        <v>78</v>
      </c>
      <c r="AQ74" s="51" t="s">
        <v>79</v>
      </c>
      <c r="AR74" s="51" t="s">
        <v>80</v>
      </c>
      <c r="AS74" s="51" t="s">
        <v>81</v>
      </c>
      <c r="AT74" s="51" t="s">
        <v>82</v>
      </c>
      <c r="AU74" s="51" t="s">
        <v>83</v>
      </c>
      <c r="AV74" s="51" t="s">
        <v>84</v>
      </c>
      <c r="AW74" s="51" t="s">
        <v>85</v>
      </c>
      <c r="AX74" s="51" t="s">
        <v>86</v>
      </c>
      <c r="AY74" s="51" t="s">
        <v>87</v>
      </c>
      <c r="AZ74" s="52" t="s">
        <v>88</v>
      </c>
      <c r="BA74" s="50" t="s">
        <v>89</v>
      </c>
      <c r="BB74" s="51" t="s">
        <v>90</v>
      </c>
      <c r="BC74" s="51" t="s">
        <v>91</v>
      </c>
      <c r="BD74" s="51" t="s">
        <v>92</v>
      </c>
      <c r="BE74" s="51" t="s">
        <v>93</v>
      </c>
      <c r="BF74" s="51" t="s">
        <v>94</v>
      </c>
      <c r="BG74" s="51" t="s">
        <v>95</v>
      </c>
      <c r="BH74" s="51" t="s">
        <v>96</v>
      </c>
      <c r="BI74" s="51" t="s">
        <v>97</v>
      </c>
      <c r="BJ74" s="51" t="s">
        <v>98</v>
      </c>
      <c r="BK74" s="51" t="s">
        <v>99</v>
      </c>
      <c r="BL74" s="52" t="s">
        <v>100</v>
      </c>
      <c r="BM74" s="50" t="s">
        <v>101</v>
      </c>
      <c r="BN74" s="51" t="s">
        <v>102</v>
      </c>
      <c r="BO74" s="51" t="s">
        <v>103</v>
      </c>
      <c r="BP74" s="51" t="s">
        <v>104</v>
      </c>
      <c r="BQ74" s="51" t="s">
        <v>105</v>
      </c>
      <c r="BR74" s="51" t="s">
        <v>106</v>
      </c>
      <c r="BS74" s="51" t="s">
        <v>107</v>
      </c>
      <c r="BT74" s="51" t="s">
        <v>108</v>
      </c>
      <c r="BU74" s="51" t="s">
        <v>109</v>
      </c>
      <c r="BV74" s="51" t="s">
        <v>110</v>
      </c>
      <c r="BW74" s="51" t="s">
        <v>111</v>
      </c>
      <c r="BX74" s="52" t="s">
        <v>112</v>
      </c>
      <c r="BY74" s="50" t="s">
        <v>113</v>
      </c>
      <c r="BZ74" s="51" t="s">
        <v>114</v>
      </c>
      <c r="CA74" s="51" t="s">
        <v>115</v>
      </c>
      <c r="CB74" s="51" t="s">
        <v>116</v>
      </c>
      <c r="CC74" s="51" t="s">
        <v>117</v>
      </c>
      <c r="CD74" s="51" t="s">
        <v>118</v>
      </c>
      <c r="CE74" s="51" t="s">
        <v>119</v>
      </c>
      <c r="CF74" s="51" t="s">
        <v>120</v>
      </c>
      <c r="CG74" s="51" t="s">
        <v>121</v>
      </c>
      <c r="CH74" s="51" t="s">
        <v>122</v>
      </c>
      <c r="CI74" s="51" t="s">
        <v>123</v>
      </c>
      <c r="CJ74" s="52" t="s">
        <v>124</v>
      </c>
      <c r="CK74" s="50" t="s">
        <v>125</v>
      </c>
      <c r="CL74" s="51" t="s">
        <v>126</v>
      </c>
      <c r="CM74" s="51" t="s">
        <v>127</v>
      </c>
      <c r="CN74" s="51" t="s">
        <v>128</v>
      </c>
      <c r="CO74" s="51" t="s">
        <v>129</v>
      </c>
      <c r="CP74" s="51" t="s">
        <v>130</v>
      </c>
      <c r="CQ74" s="51" t="s">
        <v>131</v>
      </c>
      <c r="CR74" s="51" t="s">
        <v>132</v>
      </c>
      <c r="CS74" s="51" t="s">
        <v>133</v>
      </c>
      <c r="CT74" s="51" t="s">
        <v>134</v>
      </c>
      <c r="CU74" s="51" t="s">
        <v>135</v>
      </c>
      <c r="CV74" s="52" t="s">
        <v>136</v>
      </c>
      <c r="CW74" s="50" t="s">
        <v>125</v>
      </c>
      <c r="CX74" s="51" t="s">
        <v>126</v>
      </c>
      <c r="CY74" s="51" t="s">
        <v>127</v>
      </c>
      <c r="CZ74" s="51" t="s">
        <v>128</v>
      </c>
      <c r="DA74" s="51" t="s">
        <v>129</v>
      </c>
      <c r="DB74" s="51" t="s">
        <v>130</v>
      </c>
      <c r="DC74" s="51" t="s">
        <v>131</v>
      </c>
      <c r="DD74" s="51" t="s">
        <v>132</v>
      </c>
      <c r="DE74" s="51" t="s">
        <v>133</v>
      </c>
      <c r="DF74" s="51" t="s">
        <v>134</v>
      </c>
      <c r="DG74" s="51" t="s">
        <v>135</v>
      </c>
      <c r="DH74" s="52" t="s">
        <v>136</v>
      </c>
      <c r="DJ74" s="50" t="s">
        <v>53</v>
      </c>
      <c r="DK74" s="51" t="s">
        <v>54</v>
      </c>
      <c r="DL74" s="51" t="s">
        <v>55</v>
      </c>
      <c r="DM74" s="51" t="s">
        <v>56</v>
      </c>
      <c r="DN74" s="51" t="s">
        <v>57</v>
      </c>
      <c r="DO74" s="51" t="s">
        <v>58</v>
      </c>
      <c r="DP74" s="51" t="s">
        <v>59</v>
      </c>
      <c r="DQ74" s="51" t="s">
        <v>60</v>
      </c>
      <c r="DR74" s="51" t="s">
        <v>61</v>
      </c>
      <c r="DS74" s="51" t="s">
        <v>62</v>
      </c>
      <c r="DT74" s="51" t="s">
        <v>63</v>
      </c>
      <c r="DU74" s="52" t="s">
        <v>64</v>
      </c>
      <c r="DV74" s="50" t="s">
        <v>65</v>
      </c>
      <c r="DW74" s="51" t="s">
        <v>66</v>
      </c>
      <c r="DX74" s="51" t="s">
        <v>67</v>
      </c>
      <c r="DY74" s="51" t="s">
        <v>68</v>
      </c>
      <c r="DZ74" s="51" t="s">
        <v>69</v>
      </c>
      <c r="EA74" s="51" t="s">
        <v>70</v>
      </c>
      <c r="EB74" s="51" t="s">
        <v>71</v>
      </c>
      <c r="EC74" s="51" t="s">
        <v>72</v>
      </c>
      <c r="ED74" s="51" t="s">
        <v>73</v>
      </c>
      <c r="EE74" s="51" t="s">
        <v>74</v>
      </c>
      <c r="EF74" s="51" t="s">
        <v>75</v>
      </c>
      <c r="EG74" s="52" t="s">
        <v>76</v>
      </c>
      <c r="EH74" s="50" t="s">
        <v>77</v>
      </c>
      <c r="EI74" s="51" t="s">
        <v>78</v>
      </c>
      <c r="EJ74" s="51" t="s">
        <v>79</v>
      </c>
      <c r="EK74" s="51" t="s">
        <v>80</v>
      </c>
      <c r="EL74" s="51" t="s">
        <v>81</v>
      </c>
      <c r="EM74" s="51" t="s">
        <v>82</v>
      </c>
      <c r="EN74" s="51" t="s">
        <v>83</v>
      </c>
      <c r="EO74" s="51" t="s">
        <v>84</v>
      </c>
      <c r="EP74" s="51" t="s">
        <v>85</v>
      </c>
      <c r="EQ74" s="51" t="s">
        <v>86</v>
      </c>
      <c r="ER74" s="51" t="s">
        <v>87</v>
      </c>
      <c r="ES74" s="52" t="s">
        <v>88</v>
      </c>
      <c r="ET74" s="50" t="s">
        <v>89</v>
      </c>
      <c r="EU74" s="51" t="s">
        <v>90</v>
      </c>
      <c r="EV74" s="51" t="s">
        <v>91</v>
      </c>
      <c r="EW74" s="51" t="s">
        <v>92</v>
      </c>
      <c r="EX74" s="51" t="s">
        <v>93</v>
      </c>
      <c r="EY74" s="51" t="s">
        <v>94</v>
      </c>
      <c r="EZ74" s="51" t="s">
        <v>95</v>
      </c>
      <c r="FA74" s="51" t="s">
        <v>96</v>
      </c>
      <c r="FB74" s="51" t="s">
        <v>97</v>
      </c>
      <c r="FC74" s="51" t="s">
        <v>98</v>
      </c>
      <c r="FD74" s="51" t="s">
        <v>99</v>
      </c>
      <c r="FE74" s="52" t="s">
        <v>100</v>
      </c>
      <c r="FF74" s="50" t="s">
        <v>101</v>
      </c>
      <c r="FG74" s="51" t="s">
        <v>102</v>
      </c>
      <c r="FH74" s="51" t="s">
        <v>103</v>
      </c>
      <c r="FI74" s="51" t="s">
        <v>104</v>
      </c>
      <c r="FJ74" s="51" t="s">
        <v>105</v>
      </c>
      <c r="FK74" s="51" t="s">
        <v>106</v>
      </c>
      <c r="FL74" s="51" t="s">
        <v>107</v>
      </c>
      <c r="FM74" s="51" t="s">
        <v>108</v>
      </c>
      <c r="FN74" s="51" t="s">
        <v>109</v>
      </c>
      <c r="FO74" s="51" t="s">
        <v>110</v>
      </c>
      <c r="FP74" s="51" t="s">
        <v>111</v>
      </c>
      <c r="FQ74" s="52" t="s">
        <v>112</v>
      </c>
      <c r="FR74" s="50" t="s">
        <v>113</v>
      </c>
      <c r="FS74" s="51" t="s">
        <v>114</v>
      </c>
      <c r="FT74" s="51" t="s">
        <v>115</v>
      </c>
      <c r="FU74" s="51" t="s">
        <v>116</v>
      </c>
      <c r="FV74" s="51" t="s">
        <v>117</v>
      </c>
      <c r="FW74" s="51" t="s">
        <v>118</v>
      </c>
      <c r="FX74" s="51" t="s">
        <v>119</v>
      </c>
      <c r="FY74" s="51" t="s">
        <v>120</v>
      </c>
      <c r="FZ74" s="51" t="s">
        <v>121</v>
      </c>
      <c r="GA74" s="51" t="s">
        <v>122</v>
      </c>
      <c r="GB74" s="51" t="s">
        <v>123</v>
      </c>
      <c r="GC74" s="52" t="s">
        <v>124</v>
      </c>
      <c r="GD74" s="50" t="s">
        <v>125</v>
      </c>
      <c r="GE74" s="51" t="s">
        <v>126</v>
      </c>
      <c r="GF74" s="51" t="s">
        <v>127</v>
      </c>
      <c r="GG74" s="51" t="s">
        <v>128</v>
      </c>
      <c r="GH74" s="51" t="s">
        <v>129</v>
      </c>
      <c r="GI74" s="51" t="s">
        <v>130</v>
      </c>
      <c r="GJ74" s="51" t="s">
        <v>131</v>
      </c>
      <c r="GK74" s="51" t="s">
        <v>132</v>
      </c>
      <c r="GL74" s="51" t="s">
        <v>133</v>
      </c>
      <c r="GM74" s="51" t="s">
        <v>134</v>
      </c>
      <c r="GN74" s="51" t="s">
        <v>135</v>
      </c>
      <c r="GO74" s="52" t="s">
        <v>136</v>
      </c>
      <c r="GP74" s="50" t="s">
        <v>125</v>
      </c>
      <c r="GQ74" s="51" t="s">
        <v>126</v>
      </c>
      <c r="GR74" s="51" t="s">
        <v>127</v>
      </c>
      <c r="GS74" s="51" t="s">
        <v>128</v>
      </c>
      <c r="GT74" s="51" t="s">
        <v>129</v>
      </c>
      <c r="GU74" s="51" t="s">
        <v>130</v>
      </c>
      <c r="GV74" s="51" t="s">
        <v>131</v>
      </c>
      <c r="GW74" s="51" t="s">
        <v>132</v>
      </c>
      <c r="GX74" s="51" t="s">
        <v>133</v>
      </c>
      <c r="GY74" s="51" t="s">
        <v>134</v>
      </c>
      <c r="GZ74" s="51" t="s">
        <v>135</v>
      </c>
      <c r="HA74" s="52" t="s">
        <v>136</v>
      </c>
    </row>
    <row r="75" spans="1:209">
      <c r="C75" s="53"/>
      <c r="D75" s="159" t="s">
        <v>188</v>
      </c>
      <c r="E75" s="160">
        <f>SUM(Q75:DH75)</f>
        <v>0</v>
      </c>
      <c r="F75" s="161"/>
      <c r="G75" s="161"/>
      <c r="H75" s="161"/>
      <c r="I75" s="161"/>
      <c r="J75" s="161"/>
      <c r="K75" s="161"/>
      <c r="L75" s="162"/>
      <c r="M75" s="162"/>
      <c r="N75" s="66">
        <f>SUM(DJ75:HA75)</f>
        <v>0</v>
      </c>
      <c r="O75" s="67"/>
      <c r="Q75" s="68"/>
      <c r="R75" s="69"/>
      <c r="S75" s="69"/>
      <c r="T75" s="69"/>
      <c r="U75" s="69"/>
      <c r="V75" s="69"/>
      <c r="W75" s="69"/>
      <c r="X75" s="69"/>
      <c r="Y75" s="69"/>
      <c r="Z75" s="69"/>
      <c r="AA75" s="69"/>
      <c r="AB75" s="70"/>
      <c r="AC75" s="68"/>
      <c r="AD75" s="69"/>
      <c r="AE75" s="69"/>
      <c r="AF75" s="69"/>
      <c r="AG75" s="69"/>
      <c r="AH75" s="69"/>
      <c r="AI75" s="69"/>
      <c r="AJ75" s="69"/>
      <c r="AK75" s="69"/>
      <c r="AL75" s="69"/>
      <c r="AM75" s="69"/>
      <c r="AN75" s="70"/>
      <c r="AO75" s="68"/>
      <c r="AP75" s="69"/>
      <c r="AQ75" s="69"/>
      <c r="AR75" s="69"/>
      <c r="AS75" s="69"/>
      <c r="AT75" s="69"/>
      <c r="AU75" s="69"/>
      <c r="AV75" s="69"/>
      <c r="AW75" s="69"/>
      <c r="AX75" s="69"/>
      <c r="AY75" s="69"/>
      <c r="AZ75" s="70"/>
      <c r="BA75" s="68"/>
      <c r="BB75" s="69"/>
      <c r="BC75" s="69"/>
      <c r="BD75" s="69"/>
      <c r="BE75" s="69"/>
      <c r="BF75" s="69"/>
      <c r="BG75" s="69"/>
      <c r="BH75" s="69"/>
      <c r="BI75" s="69"/>
      <c r="BJ75" s="69"/>
      <c r="BK75" s="69"/>
      <c r="BL75" s="70"/>
      <c r="BM75" s="68"/>
      <c r="BN75" s="69"/>
      <c r="BO75" s="69"/>
      <c r="BP75" s="69"/>
      <c r="BQ75" s="69"/>
      <c r="BR75" s="69"/>
      <c r="BS75" s="69"/>
      <c r="BT75" s="69"/>
      <c r="BU75" s="69"/>
      <c r="BV75" s="69"/>
      <c r="BW75" s="69"/>
      <c r="BX75" s="70"/>
      <c r="BY75" s="68"/>
      <c r="BZ75" s="69"/>
      <c r="CA75" s="69"/>
      <c r="CB75" s="69"/>
      <c r="CC75" s="69"/>
      <c r="CD75" s="69"/>
      <c r="CE75" s="69"/>
      <c r="CF75" s="69"/>
      <c r="CG75" s="69"/>
      <c r="CH75" s="69"/>
      <c r="CI75" s="69"/>
      <c r="CJ75" s="70"/>
      <c r="CK75" s="68"/>
      <c r="CL75" s="69"/>
      <c r="CM75" s="69"/>
      <c r="CN75" s="69"/>
      <c r="CO75" s="69"/>
      <c r="CP75" s="69"/>
      <c r="CQ75" s="69"/>
      <c r="CR75" s="69"/>
      <c r="CS75" s="69"/>
      <c r="CT75" s="69"/>
      <c r="CU75" s="69"/>
      <c r="CV75" s="70"/>
      <c r="CW75" s="68"/>
      <c r="CX75" s="69"/>
      <c r="CY75" s="69"/>
      <c r="CZ75" s="69"/>
      <c r="DA75" s="69"/>
      <c r="DB75" s="69"/>
      <c r="DC75" s="69"/>
      <c r="DD75" s="69"/>
      <c r="DE75" s="69"/>
      <c r="DF75" s="69"/>
      <c r="DG75" s="69"/>
      <c r="DH75" s="70"/>
      <c r="DJ75" s="59">
        <f t="shared" ref="DJ75:DU76" si="79">$F75*Q75</f>
        <v>0</v>
      </c>
      <c r="DK75" s="59">
        <f t="shared" si="79"/>
        <v>0</v>
      </c>
      <c r="DL75" s="59">
        <f t="shared" si="79"/>
        <v>0</v>
      </c>
      <c r="DM75" s="59">
        <f t="shared" si="79"/>
        <v>0</v>
      </c>
      <c r="DN75" s="59">
        <f t="shared" si="79"/>
        <v>0</v>
      </c>
      <c r="DO75" s="59">
        <f t="shared" si="79"/>
        <v>0</v>
      </c>
      <c r="DP75" s="59">
        <f t="shared" si="79"/>
        <v>0</v>
      </c>
      <c r="DQ75" s="59">
        <f t="shared" si="79"/>
        <v>0</v>
      </c>
      <c r="DR75" s="59">
        <f t="shared" si="79"/>
        <v>0</v>
      </c>
      <c r="DS75" s="59">
        <f t="shared" si="79"/>
        <v>0</v>
      </c>
      <c r="DT75" s="59">
        <f t="shared" si="79"/>
        <v>0</v>
      </c>
      <c r="DU75" s="59">
        <f t="shared" si="79"/>
        <v>0</v>
      </c>
      <c r="DV75" s="59">
        <f t="shared" ref="DV75:EG76" si="80">$G75*AC75</f>
        <v>0</v>
      </c>
      <c r="DW75" s="59">
        <f t="shared" si="80"/>
        <v>0</v>
      </c>
      <c r="DX75" s="59">
        <f t="shared" si="80"/>
        <v>0</v>
      </c>
      <c r="DY75" s="59">
        <f t="shared" si="80"/>
        <v>0</v>
      </c>
      <c r="DZ75" s="59">
        <f t="shared" si="80"/>
        <v>0</v>
      </c>
      <c r="EA75" s="59">
        <f t="shared" si="80"/>
        <v>0</v>
      </c>
      <c r="EB75" s="59">
        <f t="shared" si="80"/>
        <v>0</v>
      </c>
      <c r="EC75" s="59">
        <f t="shared" si="80"/>
        <v>0</v>
      </c>
      <c r="ED75" s="59">
        <f t="shared" si="80"/>
        <v>0</v>
      </c>
      <c r="EE75" s="59">
        <f t="shared" si="80"/>
        <v>0</v>
      </c>
      <c r="EF75" s="59">
        <f t="shared" si="80"/>
        <v>0</v>
      </c>
      <c r="EG75" s="59">
        <f t="shared" si="80"/>
        <v>0</v>
      </c>
      <c r="EH75" s="59">
        <f t="shared" ref="EH75:ES76" si="81">$H75*AO75</f>
        <v>0</v>
      </c>
      <c r="EI75" s="59">
        <f t="shared" si="81"/>
        <v>0</v>
      </c>
      <c r="EJ75" s="59">
        <f t="shared" si="81"/>
        <v>0</v>
      </c>
      <c r="EK75" s="59">
        <f t="shared" si="81"/>
        <v>0</v>
      </c>
      <c r="EL75" s="59">
        <f t="shared" si="81"/>
        <v>0</v>
      </c>
      <c r="EM75" s="59">
        <f t="shared" si="81"/>
        <v>0</v>
      </c>
      <c r="EN75" s="59">
        <f t="shared" si="81"/>
        <v>0</v>
      </c>
      <c r="EO75" s="59">
        <f t="shared" si="81"/>
        <v>0</v>
      </c>
      <c r="EP75" s="59">
        <f t="shared" si="81"/>
        <v>0</v>
      </c>
      <c r="EQ75" s="59">
        <f t="shared" si="81"/>
        <v>0</v>
      </c>
      <c r="ER75" s="59">
        <f t="shared" si="81"/>
        <v>0</v>
      </c>
      <c r="ES75" s="59">
        <f t="shared" si="81"/>
        <v>0</v>
      </c>
      <c r="ET75" s="59">
        <f t="shared" ref="ET75:FE76" si="82">$I75*BA75</f>
        <v>0</v>
      </c>
      <c r="EU75" s="59">
        <f t="shared" si="82"/>
        <v>0</v>
      </c>
      <c r="EV75" s="59">
        <f t="shared" si="82"/>
        <v>0</v>
      </c>
      <c r="EW75" s="59">
        <f t="shared" si="82"/>
        <v>0</v>
      </c>
      <c r="EX75" s="59">
        <f t="shared" si="82"/>
        <v>0</v>
      </c>
      <c r="EY75" s="59">
        <f t="shared" si="82"/>
        <v>0</v>
      </c>
      <c r="EZ75" s="59">
        <f t="shared" si="82"/>
        <v>0</v>
      </c>
      <c r="FA75" s="59">
        <f t="shared" si="82"/>
        <v>0</v>
      </c>
      <c r="FB75" s="59">
        <f t="shared" si="82"/>
        <v>0</v>
      </c>
      <c r="FC75" s="59">
        <f t="shared" si="82"/>
        <v>0</v>
      </c>
      <c r="FD75" s="59">
        <f t="shared" si="82"/>
        <v>0</v>
      </c>
      <c r="FE75" s="59">
        <f t="shared" si="82"/>
        <v>0</v>
      </c>
      <c r="FF75" s="59">
        <f t="shared" ref="FF75:FQ76" si="83">$J75*BM75</f>
        <v>0</v>
      </c>
      <c r="FG75" s="59">
        <f t="shared" si="83"/>
        <v>0</v>
      </c>
      <c r="FH75" s="59">
        <f t="shared" si="83"/>
        <v>0</v>
      </c>
      <c r="FI75" s="59">
        <f t="shared" si="83"/>
        <v>0</v>
      </c>
      <c r="FJ75" s="59">
        <f t="shared" si="83"/>
        <v>0</v>
      </c>
      <c r="FK75" s="59">
        <f t="shared" si="83"/>
        <v>0</v>
      </c>
      <c r="FL75" s="59">
        <f t="shared" si="83"/>
        <v>0</v>
      </c>
      <c r="FM75" s="59">
        <f t="shared" si="83"/>
        <v>0</v>
      </c>
      <c r="FN75" s="59">
        <f t="shared" si="83"/>
        <v>0</v>
      </c>
      <c r="FO75" s="59">
        <f t="shared" si="83"/>
        <v>0</v>
      </c>
      <c r="FP75" s="59">
        <f t="shared" si="83"/>
        <v>0</v>
      </c>
      <c r="FQ75" s="59">
        <f t="shared" si="83"/>
        <v>0</v>
      </c>
      <c r="FR75" s="59">
        <f t="shared" ref="FR75:GC76" si="84">$K75*BY75</f>
        <v>0</v>
      </c>
      <c r="FS75" s="59">
        <f t="shared" si="84"/>
        <v>0</v>
      </c>
      <c r="FT75" s="59">
        <f t="shared" si="84"/>
        <v>0</v>
      </c>
      <c r="FU75" s="59">
        <f t="shared" si="84"/>
        <v>0</v>
      </c>
      <c r="FV75" s="59">
        <f t="shared" si="84"/>
        <v>0</v>
      </c>
      <c r="FW75" s="59">
        <f t="shared" si="84"/>
        <v>0</v>
      </c>
      <c r="FX75" s="59">
        <f t="shared" si="84"/>
        <v>0</v>
      </c>
      <c r="FY75" s="59">
        <f t="shared" si="84"/>
        <v>0</v>
      </c>
      <c r="FZ75" s="59">
        <f t="shared" si="84"/>
        <v>0</v>
      </c>
      <c r="GA75" s="59">
        <f t="shared" si="84"/>
        <v>0</v>
      </c>
      <c r="GB75" s="59">
        <f t="shared" si="84"/>
        <v>0</v>
      </c>
      <c r="GC75" s="59">
        <f t="shared" si="84"/>
        <v>0</v>
      </c>
      <c r="GD75" s="59">
        <f>$L75*CW75</f>
        <v>0</v>
      </c>
      <c r="GE75" s="59">
        <f t="shared" ref="GE75:GP76" si="85">$L75*CX75</f>
        <v>0</v>
      </c>
      <c r="GF75" s="59">
        <f t="shared" si="85"/>
        <v>0</v>
      </c>
      <c r="GG75" s="59">
        <f t="shared" si="85"/>
        <v>0</v>
      </c>
      <c r="GH75" s="59">
        <f t="shared" si="85"/>
        <v>0</v>
      </c>
      <c r="GI75" s="59">
        <f t="shared" si="85"/>
        <v>0</v>
      </c>
      <c r="GJ75" s="59">
        <f t="shared" si="85"/>
        <v>0</v>
      </c>
      <c r="GK75" s="59">
        <f t="shared" si="85"/>
        <v>0</v>
      </c>
      <c r="GL75" s="59">
        <f t="shared" si="85"/>
        <v>0</v>
      </c>
      <c r="GM75" s="59">
        <f t="shared" si="85"/>
        <v>0</v>
      </c>
      <c r="GN75" s="59">
        <f t="shared" si="85"/>
        <v>0</v>
      </c>
      <c r="GO75" s="59">
        <f t="shared" si="85"/>
        <v>0</v>
      </c>
      <c r="GP75" s="59">
        <f>$L75*DI75</f>
        <v>0</v>
      </c>
      <c r="GQ75" s="59">
        <f t="shared" ref="GQ75:HA76" si="86">$L75*DJ75</f>
        <v>0</v>
      </c>
      <c r="GR75" s="59">
        <f t="shared" si="86"/>
        <v>0</v>
      </c>
      <c r="GS75" s="59">
        <f t="shared" si="86"/>
        <v>0</v>
      </c>
      <c r="GT75" s="59">
        <f t="shared" si="86"/>
        <v>0</v>
      </c>
      <c r="GU75" s="59">
        <f t="shared" si="86"/>
        <v>0</v>
      </c>
      <c r="GV75" s="59">
        <f t="shared" si="86"/>
        <v>0</v>
      </c>
      <c r="GW75" s="59">
        <f t="shared" si="86"/>
        <v>0</v>
      </c>
      <c r="GX75" s="59">
        <f t="shared" si="86"/>
        <v>0</v>
      </c>
      <c r="GY75" s="59">
        <f t="shared" si="86"/>
        <v>0</v>
      </c>
      <c r="GZ75" s="59">
        <f t="shared" si="86"/>
        <v>0</v>
      </c>
      <c r="HA75" s="59">
        <f t="shared" si="86"/>
        <v>0</v>
      </c>
    </row>
    <row r="76" spans="1:209" s="124" customFormat="1" ht="15.75" thickBot="1">
      <c r="A76" s="23"/>
      <c r="C76" s="163"/>
      <c r="D76" s="164" t="s">
        <v>188</v>
      </c>
      <c r="E76" s="160">
        <f>SUM(Q76:DH76)</f>
        <v>0</v>
      </c>
      <c r="F76" s="165"/>
      <c r="G76" s="165"/>
      <c r="H76" s="165"/>
      <c r="I76" s="165"/>
      <c r="J76" s="165"/>
      <c r="K76" s="165"/>
      <c r="L76" s="166"/>
      <c r="M76" s="166"/>
      <c r="N76" s="66">
        <f>SUM(DJ76:HA76)</f>
        <v>0</v>
      </c>
      <c r="O76" s="102"/>
      <c r="Q76" s="75"/>
      <c r="R76" s="76"/>
      <c r="S76" s="76"/>
      <c r="T76" s="76"/>
      <c r="U76" s="76"/>
      <c r="V76" s="76"/>
      <c r="W76" s="76"/>
      <c r="X76" s="76"/>
      <c r="Y76" s="76"/>
      <c r="Z76" s="76"/>
      <c r="AA76" s="76"/>
      <c r="AB76" s="77"/>
      <c r="AC76" s="75"/>
      <c r="AD76" s="76"/>
      <c r="AE76" s="76"/>
      <c r="AF76" s="76"/>
      <c r="AG76" s="76"/>
      <c r="AH76" s="76"/>
      <c r="AI76" s="76"/>
      <c r="AJ76" s="76"/>
      <c r="AK76" s="76"/>
      <c r="AL76" s="76"/>
      <c r="AM76" s="76"/>
      <c r="AN76" s="77"/>
      <c r="AO76" s="75"/>
      <c r="AP76" s="76"/>
      <c r="AQ76" s="76"/>
      <c r="AR76" s="76"/>
      <c r="AS76" s="76"/>
      <c r="AT76" s="76"/>
      <c r="AU76" s="76"/>
      <c r="AV76" s="76"/>
      <c r="AW76" s="76"/>
      <c r="AX76" s="76"/>
      <c r="AY76" s="76"/>
      <c r="AZ76" s="77"/>
      <c r="BA76" s="75"/>
      <c r="BB76" s="76"/>
      <c r="BC76" s="76"/>
      <c r="BD76" s="76"/>
      <c r="BE76" s="76"/>
      <c r="BF76" s="76"/>
      <c r="BG76" s="76"/>
      <c r="BH76" s="76"/>
      <c r="BI76" s="76"/>
      <c r="BJ76" s="76"/>
      <c r="BK76" s="76"/>
      <c r="BL76" s="77"/>
      <c r="BM76" s="75"/>
      <c r="BN76" s="76"/>
      <c r="BO76" s="76"/>
      <c r="BP76" s="76"/>
      <c r="BQ76" s="76"/>
      <c r="BR76" s="76"/>
      <c r="BS76" s="76"/>
      <c r="BT76" s="76"/>
      <c r="BU76" s="76"/>
      <c r="BV76" s="76"/>
      <c r="BW76" s="76"/>
      <c r="BX76" s="77"/>
      <c r="BY76" s="75"/>
      <c r="BZ76" s="76"/>
      <c r="CA76" s="76"/>
      <c r="CB76" s="76"/>
      <c r="CC76" s="76"/>
      <c r="CD76" s="76"/>
      <c r="CE76" s="76"/>
      <c r="CF76" s="76"/>
      <c r="CG76" s="76"/>
      <c r="CH76" s="76"/>
      <c r="CI76" s="76"/>
      <c r="CJ76" s="77"/>
      <c r="CK76" s="75"/>
      <c r="CL76" s="76"/>
      <c r="CM76" s="76"/>
      <c r="CN76" s="76"/>
      <c r="CO76" s="76"/>
      <c r="CP76" s="76"/>
      <c r="CQ76" s="76"/>
      <c r="CR76" s="76"/>
      <c r="CS76" s="76"/>
      <c r="CT76" s="76"/>
      <c r="CU76" s="76"/>
      <c r="CV76" s="77"/>
      <c r="CW76" s="75"/>
      <c r="CX76" s="76"/>
      <c r="CY76" s="76"/>
      <c r="CZ76" s="76"/>
      <c r="DA76" s="76"/>
      <c r="DB76" s="76"/>
      <c r="DC76" s="76"/>
      <c r="DD76" s="76"/>
      <c r="DE76" s="76"/>
      <c r="DF76" s="76"/>
      <c r="DG76" s="76"/>
      <c r="DH76" s="77"/>
      <c r="DJ76" s="59">
        <f t="shared" si="79"/>
        <v>0</v>
      </c>
      <c r="DK76" s="59">
        <f t="shared" si="79"/>
        <v>0</v>
      </c>
      <c r="DL76" s="59">
        <f t="shared" si="79"/>
        <v>0</v>
      </c>
      <c r="DM76" s="59">
        <f t="shared" si="79"/>
        <v>0</v>
      </c>
      <c r="DN76" s="59">
        <f t="shared" si="79"/>
        <v>0</v>
      </c>
      <c r="DO76" s="59">
        <f t="shared" si="79"/>
        <v>0</v>
      </c>
      <c r="DP76" s="59">
        <f t="shared" si="79"/>
        <v>0</v>
      </c>
      <c r="DQ76" s="59">
        <f t="shared" si="79"/>
        <v>0</v>
      </c>
      <c r="DR76" s="59">
        <f t="shared" si="79"/>
        <v>0</v>
      </c>
      <c r="DS76" s="59">
        <f t="shared" si="79"/>
        <v>0</v>
      </c>
      <c r="DT76" s="59">
        <f t="shared" si="79"/>
        <v>0</v>
      </c>
      <c r="DU76" s="59">
        <f t="shared" si="79"/>
        <v>0</v>
      </c>
      <c r="DV76" s="59">
        <f t="shared" si="80"/>
        <v>0</v>
      </c>
      <c r="DW76" s="59">
        <f t="shared" si="80"/>
        <v>0</v>
      </c>
      <c r="DX76" s="59">
        <f t="shared" si="80"/>
        <v>0</v>
      </c>
      <c r="DY76" s="59">
        <f t="shared" si="80"/>
        <v>0</v>
      </c>
      <c r="DZ76" s="59">
        <f t="shared" si="80"/>
        <v>0</v>
      </c>
      <c r="EA76" s="59">
        <f t="shared" si="80"/>
        <v>0</v>
      </c>
      <c r="EB76" s="59">
        <f t="shared" si="80"/>
        <v>0</v>
      </c>
      <c r="EC76" s="59">
        <f t="shared" si="80"/>
        <v>0</v>
      </c>
      <c r="ED76" s="59">
        <f t="shared" si="80"/>
        <v>0</v>
      </c>
      <c r="EE76" s="59">
        <f t="shared" si="80"/>
        <v>0</v>
      </c>
      <c r="EF76" s="59">
        <f t="shared" si="80"/>
        <v>0</v>
      </c>
      <c r="EG76" s="59">
        <f t="shared" si="80"/>
        <v>0</v>
      </c>
      <c r="EH76" s="59">
        <f t="shared" si="81"/>
        <v>0</v>
      </c>
      <c r="EI76" s="59">
        <f t="shared" si="81"/>
        <v>0</v>
      </c>
      <c r="EJ76" s="59">
        <f t="shared" si="81"/>
        <v>0</v>
      </c>
      <c r="EK76" s="59">
        <f t="shared" si="81"/>
        <v>0</v>
      </c>
      <c r="EL76" s="59">
        <f t="shared" si="81"/>
        <v>0</v>
      </c>
      <c r="EM76" s="59">
        <f t="shared" si="81"/>
        <v>0</v>
      </c>
      <c r="EN76" s="59">
        <f t="shared" si="81"/>
        <v>0</v>
      </c>
      <c r="EO76" s="59">
        <f t="shared" si="81"/>
        <v>0</v>
      </c>
      <c r="EP76" s="59">
        <f t="shared" si="81"/>
        <v>0</v>
      </c>
      <c r="EQ76" s="59">
        <f t="shared" si="81"/>
        <v>0</v>
      </c>
      <c r="ER76" s="59">
        <f t="shared" si="81"/>
        <v>0</v>
      </c>
      <c r="ES76" s="59">
        <f t="shared" si="81"/>
        <v>0</v>
      </c>
      <c r="ET76" s="59">
        <f t="shared" si="82"/>
        <v>0</v>
      </c>
      <c r="EU76" s="59">
        <f t="shared" si="82"/>
        <v>0</v>
      </c>
      <c r="EV76" s="59">
        <f t="shared" si="82"/>
        <v>0</v>
      </c>
      <c r="EW76" s="59">
        <f t="shared" si="82"/>
        <v>0</v>
      </c>
      <c r="EX76" s="59">
        <f t="shared" si="82"/>
        <v>0</v>
      </c>
      <c r="EY76" s="59">
        <f t="shared" si="82"/>
        <v>0</v>
      </c>
      <c r="EZ76" s="59">
        <f t="shared" si="82"/>
        <v>0</v>
      </c>
      <c r="FA76" s="59">
        <f t="shared" si="82"/>
        <v>0</v>
      </c>
      <c r="FB76" s="59">
        <f t="shared" si="82"/>
        <v>0</v>
      </c>
      <c r="FC76" s="59">
        <f t="shared" si="82"/>
        <v>0</v>
      </c>
      <c r="FD76" s="59">
        <f t="shared" si="82"/>
        <v>0</v>
      </c>
      <c r="FE76" s="59">
        <f t="shared" si="82"/>
        <v>0</v>
      </c>
      <c r="FF76" s="59">
        <f t="shared" si="83"/>
        <v>0</v>
      </c>
      <c r="FG76" s="59">
        <f t="shared" si="83"/>
        <v>0</v>
      </c>
      <c r="FH76" s="59">
        <f t="shared" si="83"/>
        <v>0</v>
      </c>
      <c r="FI76" s="59">
        <f t="shared" si="83"/>
        <v>0</v>
      </c>
      <c r="FJ76" s="59">
        <f t="shared" si="83"/>
        <v>0</v>
      </c>
      <c r="FK76" s="59">
        <f t="shared" si="83"/>
        <v>0</v>
      </c>
      <c r="FL76" s="59">
        <f t="shared" si="83"/>
        <v>0</v>
      </c>
      <c r="FM76" s="59">
        <f t="shared" si="83"/>
        <v>0</v>
      </c>
      <c r="FN76" s="59">
        <f t="shared" si="83"/>
        <v>0</v>
      </c>
      <c r="FO76" s="59">
        <f t="shared" si="83"/>
        <v>0</v>
      </c>
      <c r="FP76" s="59">
        <f t="shared" si="83"/>
        <v>0</v>
      </c>
      <c r="FQ76" s="59">
        <f t="shared" si="83"/>
        <v>0</v>
      </c>
      <c r="FR76" s="59">
        <f t="shared" si="84"/>
        <v>0</v>
      </c>
      <c r="FS76" s="59">
        <f t="shared" si="84"/>
        <v>0</v>
      </c>
      <c r="FT76" s="59">
        <f t="shared" si="84"/>
        <v>0</v>
      </c>
      <c r="FU76" s="59">
        <f t="shared" si="84"/>
        <v>0</v>
      </c>
      <c r="FV76" s="59">
        <f t="shared" si="84"/>
        <v>0</v>
      </c>
      <c r="FW76" s="59">
        <f t="shared" si="84"/>
        <v>0</v>
      </c>
      <c r="FX76" s="59">
        <f t="shared" si="84"/>
        <v>0</v>
      </c>
      <c r="FY76" s="59">
        <f t="shared" si="84"/>
        <v>0</v>
      </c>
      <c r="FZ76" s="59">
        <f t="shared" si="84"/>
        <v>0</v>
      </c>
      <c r="GA76" s="59">
        <f t="shared" si="84"/>
        <v>0</v>
      </c>
      <c r="GB76" s="59">
        <f t="shared" si="84"/>
        <v>0</v>
      </c>
      <c r="GC76" s="59">
        <f t="shared" si="84"/>
        <v>0</v>
      </c>
      <c r="GD76" s="59">
        <f t="shared" ref="GD76" si="87">$L76*CW76</f>
        <v>0</v>
      </c>
      <c r="GE76" s="59">
        <f t="shared" si="85"/>
        <v>0</v>
      </c>
      <c r="GF76" s="59">
        <f t="shared" si="85"/>
        <v>0</v>
      </c>
      <c r="GG76" s="59">
        <f t="shared" si="85"/>
        <v>0</v>
      </c>
      <c r="GH76" s="59">
        <f t="shared" si="85"/>
        <v>0</v>
      </c>
      <c r="GI76" s="59">
        <f t="shared" si="85"/>
        <v>0</v>
      </c>
      <c r="GJ76" s="59">
        <f t="shared" si="85"/>
        <v>0</v>
      </c>
      <c r="GK76" s="59">
        <f t="shared" si="85"/>
        <v>0</v>
      </c>
      <c r="GL76" s="59">
        <f t="shared" si="85"/>
        <v>0</v>
      </c>
      <c r="GM76" s="59">
        <f t="shared" si="85"/>
        <v>0</v>
      </c>
      <c r="GN76" s="59">
        <f t="shared" si="85"/>
        <v>0</v>
      </c>
      <c r="GO76" s="59">
        <f t="shared" si="85"/>
        <v>0</v>
      </c>
      <c r="GP76" s="59">
        <f t="shared" si="85"/>
        <v>0</v>
      </c>
      <c r="GQ76" s="59">
        <f t="shared" si="86"/>
        <v>0</v>
      </c>
      <c r="GR76" s="59">
        <f t="shared" si="86"/>
        <v>0</v>
      </c>
      <c r="GS76" s="59">
        <f t="shared" si="86"/>
        <v>0</v>
      </c>
      <c r="GT76" s="59">
        <f t="shared" si="86"/>
        <v>0</v>
      </c>
      <c r="GU76" s="59">
        <f t="shared" si="86"/>
        <v>0</v>
      </c>
      <c r="GV76" s="59">
        <f t="shared" si="86"/>
        <v>0</v>
      </c>
      <c r="GW76" s="59">
        <f t="shared" si="86"/>
        <v>0</v>
      </c>
      <c r="GX76" s="59">
        <f t="shared" si="86"/>
        <v>0</v>
      </c>
      <c r="GY76" s="59">
        <f t="shared" si="86"/>
        <v>0</v>
      </c>
      <c r="GZ76" s="59">
        <f t="shared" si="86"/>
        <v>0</v>
      </c>
      <c r="HA76" s="59">
        <f t="shared" si="86"/>
        <v>0</v>
      </c>
    </row>
    <row r="77" spans="1:209" s="26" customFormat="1" ht="15.75" thickBot="1">
      <c r="A77" s="23"/>
      <c r="C77" s="167" t="s">
        <v>189</v>
      </c>
      <c r="D77" s="168"/>
      <c r="E77" s="85"/>
      <c r="F77" s="94"/>
      <c r="G77" s="94"/>
      <c r="H77" s="94"/>
      <c r="I77" s="94"/>
      <c r="J77" s="94"/>
      <c r="K77" s="94"/>
      <c r="L77" s="94"/>
      <c r="M77" s="94"/>
      <c r="N77" s="105">
        <f>SUM(N75:N76)</f>
        <v>0</v>
      </c>
      <c r="O77" s="106"/>
      <c r="Q77" s="89">
        <f t="shared" ref="Q77:CB77" si="88">SUM(Q75:Q76)</f>
        <v>0</v>
      </c>
      <c r="R77" s="90">
        <f t="shared" si="88"/>
        <v>0</v>
      </c>
      <c r="S77" s="90">
        <f t="shared" si="88"/>
        <v>0</v>
      </c>
      <c r="T77" s="90">
        <f t="shared" si="88"/>
        <v>0</v>
      </c>
      <c r="U77" s="90">
        <f t="shared" si="88"/>
        <v>0</v>
      </c>
      <c r="V77" s="90">
        <f t="shared" si="88"/>
        <v>0</v>
      </c>
      <c r="W77" s="90">
        <f t="shared" si="88"/>
        <v>0</v>
      </c>
      <c r="X77" s="90">
        <f t="shared" si="88"/>
        <v>0</v>
      </c>
      <c r="Y77" s="90">
        <f t="shared" si="88"/>
        <v>0</v>
      </c>
      <c r="Z77" s="90">
        <f t="shared" si="88"/>
        <v>0</v>
      </c>
      <c r="AA77" s="90">
        <f t="shared" si="88"/>
        <v>0</v>
      </c>
      <c r="AB77" s="91">
        <f t="shared" si="88"/>
        <v>0</v>
      </c>
      <c r="AC77" s="89">
        <f t="shared" si="88"/>
        <v>0</v>
      </c>
      <c r="AD77" s="90">
        <f t="shared" si="88"/>
        <v>0</v>
      </c>
      <c r="AE77" s="90">
        <f t="shared" si="88"/>
        <v>0</v>
      </c>
      <c r="AF77" s="90">
        <f t="shared" si="88"/>
        <v>0</v>
      </c>
      <c r="AG77" s="90">
        <f t="shared" si="88"/>
        <v>0</v>
      </c>
      <c r="AH77" s="90">
        <f t="shared" si="88"/>
        <v>0</v>
      </c>
      <c r="AI77" s="90">
        <f t="shared" si="88"/>
        <v>0</v>
      </c>
      <c r="AJ77" s="90">
        <f t="shared" si="88"/>
        <v>0</v>
      </c>
      <c r="AK77" s="90">
        <f t="shared" si="88"/>
        <v>0</v>
      </c>
      <c r="AL77" s="90">
        <f t="shared" si="88"/>
        <v>0</v>
      </c>
      <c r="AM77" s="90">
        <f t="shared" si="88"/>
        <v>0</v>
      </c>
      <c r="AN77" s="91">
        <f t="shared" si="88"/>
        <v>0</v>
      </c>
      <c r="AO77" s="89">
        <f t="shared" si="88"/>
        <v>0</v>
      </c>
      <c r="AP77" s="90">
        <f t="shared" si="88"/>
        <v>0</v>
      </c>
      <c r="AQ77" s="90">
        <f t="shared" si="88"/>
        <v>0</v>
      </c>
      <c r="AR77" s="90">
        <f t="shared" si="88"/>
        <v>0</v>
      </c>
      <c r="AS77" s="90">
        <f t="shared" si="88"/>
        <v>0</v>
      </c>
      <c r="AT77" s="90">
        <f t="shared" si="88"/>
        <v>0</v>
      </c>
      <c r="AU77" s="90">
        <f t="shared" si="88"/>
        <v>0</v>
      </c>
      <c r="AV77" s="90">
        <f t="shared" si="88"/>
        <v>0</v>
      </c>
      <c r="AW77" s="90">
        <f t="shared" si="88"/>
        <v>0</v>
      </c>
      <c r="AX77" s="90">
        <f t="shared" si="88"/>
        <v>0</v>
      </c>
      <c r="AY77" s="90">
        <f t="shared" si="88"/>
        <v>0</v>
      </c>
      <c r="AZ77" s="91">
        <f t="shared" si="88"/>
        <v>0</v>
      </c>
      <c r="BA77" s="89">
        <f t="shared" si="88"/>
        <v>0</v>
      </c>
      <c r="BB77" s="90">
        <f t="shared" si="88"/>
        <v>0</v>
      </c>
      <c r="BC77" s="90">
        <f t="shared" si="88"/>
        <v>0</v>
      </c>
      <c r="BD77" s="90">
        <f t="shared" si="88"/>
        <v>0</v>
      </c>
      <c r="BE77" s="90">
        <f t="shared" si="88"/>
        <v>0</v>
      </c>
      <c r="BF77" s="90">
        <f t="shared" si="88"/>
        <v>0</v>
      </c>
      <c r="BG77" s="90">
        <f t="shared" si="88"/>
        <v>0</v>
      </c>
      <c r="BH77" s="90">
        <f t="shared" si="88"/>
        <v>0</v>
      </c>
      <c r="BI77" s="90">
        <f t="shared" si="88"/>
        <v>0</v>
      </c>
      <c r="BJ77" s="90">
        <f t="shared" si="88"/>
        <v>0</v>
      </c>
      <c r="BK77" s="90">
        <f t="shared" si="88"/>
        <v>0</v>
      </c>
      <c r="BL77" s="91">
        <f t="shared" si="88"/>
        <v>0</v>
      </c>
      <c r="BM77" s="89">
        <f t="shared" si="88"/>
        <v>0</v>
      </c>
      <c r="BN77" s="90">
        <f t="shared" si="88"/>
        <v>0</v>
      </c>
      <c r="BO77" s="90">
        <f t="shared" si="88"/>
        <v>0</v>
      </c>
      <c r="BP77" s="90">
        <f t="shared" si="88"/>
        <v>0</v>
      </c>
      <c r="BQ77" s="90">
        <f t="shared" si="88"/>
        <v>0</v>
      </c>
      <c r="BR77" s="90">
        <f t="shared" si="88"/>
        <v>0</v>
      </c>
      <c r="BS77" s="90">
        <f t="shared" si="88"/>
        <v>0</v>
      </c>
      <c r="BT77" s="90">
        <f t="shared" si="88"/>
        <v>0</v>
      </c>
      <c r="BU77" s="90">
        <f t="shared" si="88"/>
        <v>0</v>
      </c>
      <c r="BV77" s="90">
        <f t="shared" si="88"/>
        <v>0</v>
      </c>
      <c r="BW77" s="90">
        <f t="shared" si="88"/>
        <v>0</v>
      </c>
      <c r="BX77" s="91">
        <f t="shared" si="88"/>
        <v>0</v>
      </c>
      <c r="BY77" s="89">
        <f t="shared" si="88"/>
        <v>0</v>
      </c>
      <c r="BZ77" s="90">
        <f t="shared" si="88"/>
        <v>0</v>
      </c>
      <c r="CA77" s="90">
        <f t="shared" si="88"/>
        <v>0</v>
      </c>
      <c r="CB77" s="90">
        <f t="shared" si="88"/>
        <v>0</v>
      </c>
      <c r="CC77" s="90">
        <f t="shared" ref="CC77:DH77" si="89">SUM(CC75:CC76)</f>
        <v>0</v>
      </c>
      <c r="CD77" s="90">
        <f t="shared" si="89"/>
        <v>0</v>
      </c>
      <c r="CE77" s="90">
        <f t="shared" si="89"/>
        <v>0</v>
      </c>
      <c r="CF77" s="90">
        <f t="shared" si="89"/>
        <v>0</v>
      </c>
      <c r="CG77" s="90">
        <f t="shared" si="89"/>
        <v>0</v>
      </c>
      <c r="CH77" s="90">
        <f t="shared" si="89"/>
        <v>0</v>
      </c>
      <c r="CI77" s="90">
        <f t="shared" si="89"/>
        <v>0</v>
      </c>
      <c r="CJ77" s="91">
        <f t="shared" si="89"/>
        <v>0</v>
      </c>
      <c r="CK77" s="89">
        <f t="shared" si="89"/>
        <v>0</v>
      </c>
      <c r="CL77" s="90">
        <f t="shared" si="89"/>
        <v>0</v>
      </c>
      <c r="CM77" s="90">
        <f t="shared" si="89"/>
        <v>0</v>
      </c>
      <c r="CN77" s="90">
        <f t="shared" si="89"/>
        <v>0</v>
      </c>
      <c r="CO77" s="90">
        <f t="shared" si="89"/>
        <v>0</v>
      </c>
      <c r="CP77" s="90">
        <f t="shared" si="89"/>
        <v>0</v>
      </c>
      <c r="CQ77" s="90">
        <f t="shared" si="89"/>
        <v>0</v>
      </c>
      <c r="CR77" s="90">
        <f t="shared" si="89"/>
        <v>0</v>
      </c>
      <c r="CS77" s="90">
        <f t="shared" si="89"/>
        <v>0</v>
      </c>
      <c r="CT77" s="90">
        <f t="shared" si="89"/>
        <v>0</v>
      </c>
      <c r="CU77" s="90">
        <f t="shared" si="89"/>
        <v>0</v>
      </c>
      <c r="CV77" s="91">
        <f t="shared" si="89"/>
        <v>0</v>
      </c>
      <c r="CW77" s="89">
        <f t="shared" si="89"/>
        <v>0</v>
      </c>
      <c r="CX77" s="90">
        <f t="shared" si="89"/>
        <v>0</v>
      </c>
      <c r="CY77" s="90">
        <f t="shared" si="89"/>
        <v>0</v>
      </c>
      <c r="CZ77" s="90">
        <f t="shared" si="89"/>
        <v>0</v>
      </c>
      <c r="DA77" s="90">
        <f t="shared" si="89"/>
        <v>0</v>
      </c>
      <c r="DB77" s="90">
        <f t="shared" si="89"/>
        <v>0</v>
      </c>
      <c r="DC77" s="90">
        <f t="shared" si="89"/>
        <v>0</v>
      </c>
      <c r="DD77" s="90">
        <f t="shared" si="89"/>
        <v>0</v>
      </c>
      <c r="DE77" s="90">
        <f t="shared" si="89"/>
        <v>0</v>
      </c>
      <c r="DF77" s="90">
        <f t="shared" si="89"/>
        <v>0</v>
      </c>
      <c r="DG77" s="90">
        <f t="shared" si="89"/>
        <v>0</v>
      </c>
      <c r="DH77" s="91">
        <f t="shared" si="89"/>
        <v>0</v>
      </c>
      <c r="DJ77" s="89">
        <f t="shared" ref="DJ77:FU77" si="90">SUM(DJ75:DJ76)</f>
        <v>0</v>
      </c>
      <c r="DK77" s="90">
        <f t="shared" si="90"/>
        <v>0</v>
      </c>
      <c r="DL77" s="90">
        <f t="shared" si="90"/>
        <v>0</v>
      </c>
      <c r="DM77" s="90">
        <f t="shared" si="90"/>
        <v>0</v>
      </c>
      <c r="DN77" s="90">
        <f t="shared" si="90"/>
        <v>0</v>
      </c>
      <c r="DO77" s="90">
        <f t="shared" si="90"/>
        <v>0</v>
      </c>
      <c r="DP77" s="90">
        <f t="shared" si="90"/>
        <v>0</v>
      </c>
      <c r="DQ77" s="90">
        <f t="shared" si="90"/>
        <v>0</v>
      </c>
      <c r="DR77" s="90">
        <f t="shared" si="90"/>
        <v>0</v>
      </c>
      <c r="DS77" s="90">
        <f t="shared" si="90"/>
        <v>0</v>
      </c>
      <c r="DT77" s="90">
        <f t="shared" si="90"/>
        <v>0</v>
      </c>
      <c r="DU77" s="91">
        <f t="shared" si="90"/>
        <v>0</v>
      </c>
      <c r="DV77" s="89">
        <f t="shared" si="90"/>
        <v>0</v>
      </c>
      <c r="DW77" s="90">
        <f t="shared" si="90"/>
        <v>0</v>
      </c>
      <c r="DX77" s="90">
        <f t="shared" si="90"/>
        <v>0</v>
      </c>
      <c r="DY77" s="90">
        <f t="shared" si="90"/>
        <v>0</v>
      </c>
      <c r="DZ77" s="90">
        <f t="shared" si="90"/>
        <v>0</v>
      </c>
      <c r="EA77" s="90">
        <f t="shared" si="90"/>
        <v>0</v>
      </c>
      <c r="EB77" s="90">
        <f t="shared" si="90"/>
        <v>0</v>
      </c>
      <c r="EC77" s="90">
        <f t="shared" si="90"/>
        <v>0</v>
      </c>
      <c r="ED77" s="90">
        <f t="shared" si="90"/>
        <v>0</v>
      </c>
      <c r="EE77" s="90">
        <f t="shared" si="90"/>
        <v>0</v>
      </c>
      <c r="EF77" s="90">
        <f t="shared" si="90"/>
        <v>0</v>
      </c>
      <c r="EG77" s="91">
        <f t="shared" si="90"/>
        <v>0</v>
      </c>
      <c r="EH77" s="89">
        <f t="shared" si="90"/>
        <v>0</v>
      </c>
      <c r="EI77" s="90">
        <f t="shared" si="90"/>
        <v>0</v>
      </c>
      <c r="EJ77" s="90">
        <f t="shared" si="90"/>
        <v>0</v>
      </c>
      <c r="EK77" s="90">
        <f t="shared" si="90"/>
        <v>0</v>
      </c>
      <c r="EL77" s="90">
        <f t="shared" si="90"/>
        <v>0</v>
      </c>
      <c r="EM77" s="90">
        <f t="shared" si="90"/>
        <v>0</v>
      </c>
      <c r="EN77" s="90">
        <f t="shared" si="90"/>
        <v>0</v>
      </c>
      <c r="EO77" s="90">
        <f t="shared" si="90"/>
        <v>0</v>
      </c>
      <c r="EP77" s="90">
        <f t="shared" si="90"/>
        <v>0</v>
      </c>
      <c r="EQ77" s="90">
        <f t="shared" si="90"/>
        <v>0</v>
      </c>
      <c r="ER77" s="90">
        <f t="shared" si="90"/>
        <v>0</v>
      </c>
      <c r="ES77" s="91">
        <f t="shared" si="90"/>
        <v>0</v>
      </c>
      <c r="ET77" s="89">
        <f t="shared" si="90"/>
        <v>0</v>
      </c>
      <c r="EU77" s="90">
        <f t="shared" si="90"/>
        <v>0</v>
      </c>
      <c r="EV77" s="90">
        <f t="shared" si="90"/>
        <v>0</v>
      </c>
      <c r="EW77" s="90">
        <f t="shared" si="90"/>
        <v>0</v>
      </c>
      <c r="EX77" s="90">
        <f t="shared" si="90"/>
        <v>0</v>
      </c>
      <c r="EY77" s="90">
        <f t="shared" si="90"/>
        <v>0</v>
      </c>
      <c r="EZ77" s="90">
        <f t="shared" si="90"/>
        <v>0</v>
      </c>
      <c r="FA77" s="90">
        <f t="shared" si="90"/>
        <v>0</v>
      </c>
      <c r="FB77" s="90">
        <f t="shared" si="90"/>
        <v>0</v>
      </c>
      <c r="FC77" s="90">
        <f t="shared" si="90"/>
        <v>0</v>
      </c>
      <c r="FD77" s="90">
        <f t="shared" si="90"/>
        <v>0</v>
      </c>
      <c r="FE77" s="91">
        <f t="shared" si="90"/>
        <v>0</v>
      </c>
      <c r="FF77" s="89">
        <f t="shared" si="90"/>
        <v>0</v>
      </c>
      <c r="FG77" s="90">
        <f t="shared" si="90"/>
        <v>0</v>
      </c>
      <c r="FH77" s="90">
        <f t="shared" si="90"/>
        <v>0</v>
      </c>
      <c r="FI77" s="90">
        <f t="shared" si="90"/>
        <v>0</v>
      </c>
      <c r="FJ77" s="90">
        <f t="shared" si="90"/>
        <v>0</v>
      </c>
      <c r="FK77" s="90">
        <f t="shared" si="90"/>
        <v>0</v>
      </c>
      <c r="FL77" s="90">
        <f t="shared" si="90"/>
        <v>0</v>
      </c>
      <c r="FM77" s="90">
        <f t="shared" si="90"/>
        <v>0</v>
      </c>
      <c r="FN77" s="90">
        <f t="shared" si="90"/>
        <v>0</v>
      </c>
      <c r="FO77" s="90">
        <f t="shared" si="90"/>
        <v>0</v>
      </c>
      <c r="FP77" s="90">
        <f t="shared" si="90"/>
        <v>0</v>
      </c>
      <c r="FQ77" s="91">
        <f t="shared" si="90"/>
        <v>0</v>
      </c>
      <c r="FR77" s="89">
        <f t="shared" si="90"/>
        <v>0</v>
      </c>
      <c r="FS77" s="90">
        <f t="shared" si="90"/>
        <v>0</v>
      </c>
      <c r="FT77" s="90">
        <f t="shared" si="90"/>
        <v>0</v>
      </c>
      <c r="FU77" s="90">
        <f t="shared" si="90"/>
        <v>0</v>
      </c>
      <c r="FV77" s="90">
        <f t="shared" ref="FV77:HA77" si="91">SUM(FV75:FV76)</f>
        <v>0</v>
      </c>
      <c r="FW77" s="90">
        <f t="shared" si="91"/>
        <v>0</v>
      </c>
      <c r="FX77" s="90">
        <f t="shared" si="91"/>
        <v>0</v>
      </c>
      <c r="FY77" s="90">
        <f t="shared" si="91"/>
        <v>0</v>
      </c>
      <c r="FZ77" s="90">
        <f t="shared" si="91"/>
        <v>0</v>
      </c>
      <c r="GA77" s="90">
        <f t="shared" si="91"/>
        <v>0</v>
      </c>
      <c r="GB77" s="90">
        <f t="shared" si="91"/>
        <v>0</v>
      </c>
      <c r="GC77" s="91">
        <f t="shared" si="91"/>
        <v>0</v>
      </c>
      <c r="GD77" s="89">
        <f t="shared" si="91"/>
        <v>0</v>
      </c>
      <c r="GE77" s="90">
        <f t="shared" si="91"/>
        <v>0</v>
      </c>
      <c r="GF77" s="90">
        <f t="shared" si="91"/>
        <v>0</v>
      </c>
      <c r="GG77" s="90">
        <f t="shared" si="91"/>
        <v>0</v>
      </c>
      <c r="GH77" s="90">
        <f t="shared" si="91"/>
        <v>0</v>
      </c>
      <c r="GI77" s="90">
        <f t="shared" si="91"/>
        <v>0</v>
      </c>
      <c r="GJ77" s="90">
        <f t="shared" si="91"/>
        <v>0</v>
      </c>
      <c r="GK77" s="90">
        <f t="shared" si="91"/>
        <v>0</v>
      </c>
      <c r="GL77" s="90">
        <f t="shared" si="91"/>
        <v>0</v>
      </c>
      <c r="GM77" s="90">
        <f t="shared" si="91"/>
        <v>0</v>
      </c>
      <c r="GN77" s="90">
        <f t="shared" si="91"/>
        <v>0</v>
      </c>
      <c r="GO77" s="91">
        <f t="shared" si="91"/>
        <v>0</v>
      </c>
      <c r="GP77" s="89">
        <f t="shared" si="91"/>
        <v>0</v>
      </c>
      <c r="GQ77" s="90">
        <f t="shared" si="91"/>
        <v>0</v>
      </c>
      <c r="GR77" s="90">
        <f t="shared" si="91"/>
        <v>0</v>
      </c>
      <c r="GS77" s="90">
        <f t="shared" si="91"/>
        <v>0</v>
      </c>
      <c r="GT77" s="90">
        <f t="shared" si="91"/>
        <v>0</v>
      </c>
      <c r="GU77" s="90">
        <f t="shared" si="91"/>
        <v>0</v>
      </c>
      <c r="GV77" s="90">
        <f t="shared" si="91"/>
        <v>0</v>
      </c>
      <c r="GW77" s="90">
        <f t="shared" si="91"/>
        <v>0</v>
      </c>
      <c r="GX77" s="90">
        <f t="shared" si="91"/>
        <v>0</v>
      </c>
      <c r="GY77" s="90">
        <f t="shared" si="91"/>
        <v>0</v>
      </c>
      <c r="GZ77" s="90">
        <f t="shared" si="91"/>
        <v>0</v>
      </c>
      <c r="HA77" s="91">
        <f t="shared" si="91"/>
        <v>0</v>
      </c>
    </row>
    <row r="78" spans="1:209" s="26" customFormat="1" ht="15.75" thickBot="1">
      <c r="A78" s="23"/>
      <c r="C78" s="33"/>
      <c r="D78" s="33"/>
      <c r="E78" s="34"/>
      <c r="F78" s="34"/>
      <c r="G78" s="34"/>
      <c r="H78" s="34"/>
      <c r="I78" s="34"/>
      <c r="J78" s="34"/>
      <c r="K78" s="34"/>
      <c r="L78" s="34"/>
      <c r="M78" s="94"/>
      <c r="N78" s="169"/>
      <c r="O78" s="170"/>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J78" s="38"/>
      <c r="DK78" s="38"/>
      <c r="DL78" s="38"/>
      <c r="DM78" s="38"/>
      <c r="DN78" s="38"/>
      <c r="DO78" s="38"/>
      <c r="DP78" s="38"/>
      <c r="DQ78" s="38"/>
      <c r="DR78" s="38"/>
      <c r="DS78" s="38"/>
      <c r="DT78" s="38"/>
      <c r="DU78" s="38"/>
      <c r="DV78" s="38"/>
      <c r="DW78" s="38"/>
      <c r="DX78" s="38"/>
      <c r="DY78" s="38"/>
      <c r="DZ78" s="38"/>
      <c r="EA78" s="38"/>
      <c r="EB78" s="38"/>
      <c r="EC78" s="38"/>
      <c r="ED78" s="38"/>
      <c r="EE78" s="38"/>
      <c r="EF78" s="38"/>
      <c r="EG78" s="38"/>
      <c r="EH78" s="38"/>
      <c r="EI78" s="38"/>
      <c r="EJ78" s="38"/>
      <c r="EK78" s="38"/>
      <c r="EL78" s="38"/>
      <c r="EM78" s="38"/>
      <c r="EN78" s="38"/>
      <c r="EO78" s="38"/>
      <c r="EP78" s="38"/>
      <c r="EQ78" s="38"/>
      <c r="ER78" s="38"/>
      <c r="ES78" s="38"/>
      <c r="ET78" s="38"/>
      <c r="EU78" s="38"/>
      <c r="EV78" s="38"/>
      <c r="EW78" s="38"/>
      <c r="EX78" s="38"/>
      <c r="EY78" s="38"/>
      <c r="EZ78" s="38"/>
      <c r="FA78" s="38"/>
      <c r="FB78" s="38"/>
      <c r="FC78" s="38"/>
      <c r="FD78" s="38"/>
      <c r="FE78" s="38"/>
      <c r="FF78" s="38"/>
      <c r="FG78" s="38"/>
      <c r="FH78" s="38"/>
      <c r="FI78" s="38"/>
      <c r="FJ78" s="38"/>
      <c r="FK78" s="38"/>
      <c r="FL78" s="38"/>
      <c r="FM78" s="38"/>
      <c r="FN78" s="38"/>
      <c r="FO78" s="38"/>
      <c r="FP78" s="38"/>
      <c r="FQ78" s="38"/>
      <c r="FR78" s="38"/>
      <c r="FS78" s="38"/>
      <c r="FT78" s="38"/>
      <c r="FU78" s="38"/>
      <c r="FV78" s="38"/>
      <c r="FW78" s="38"/>
      <c r="FX78" s="38"/>
      <c r="FY78" s="38"/>
      <c r="FZ78" s="38"/>
      <c r="GA78" s="38"/>
      <c r="GB78" s="38"/>
      <c r="GC78" s="38"/>
      <c r="GD78" s="38"/>
      <c r="GE78" s="38"/>
      <c r="GF78" s="38"/>
      <c r="GG78" s="38"/>
      <c r="GH78" s="38"/>
      <c r="GI78" s="38"/>
      <c r="GJ78" s="38"/>
      <c r="GK78" s="38"/>
      <c r="GL78" s="38"/>
      <c r="GM78" s="38"/>
      <c r="GN78" s="38"/>
      <c r="GO78" s="38"/>
      <c r="GP78" s="38"/>
      <c r="GQ78" s="38"/>
      <c r="GR78" s="38"/>
      <c r="GS78" s="38"/>
      <c r="GT78" s="38"/>
      <c r="GU78" s="38"/>
      <c r="GV78" s="38"/>
      <c r="GW78" s="38"/>
      <c r="GX78" s="38"/>
      <c r="GY78" s="38"/>
      <c r="GZ78" s="38"/>
      <c r="HA78" s="38"/>
    </row>
    <row r="79" spans="1:209" s="26" customFormat="1" ht="30.75" thickBot="1">
      <c r="A79" s="23"/>
      <c r="C79" s="33"/>
      <c r="D79" s="33"/>
      <c r="E79" s="34"/>
      <c r="F79" s="34"/>
      <c r="G79" s="34"/>
      <c r="H79" s="34"/>
      <c r="J79" s="23"/>
      <c r="K79" s="23"/>
      <c r="L79" s="93"/>
      <c r="M79" s="225" t="s">
        <v>157</v>
      </c>
      <c r="N79" s="94" t="s">
        <v>49</v>
      </c>
      <c r="O79" s="95" t="s">
        <v>41</v>
      </c>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W79" s="38"/>
      <c r="CX79" s="38"/>
      <c r="CY79" s="38"/>
      <c r="CZ79" s="38"/>
      <c r="DA79" s="38"/>
      <c r="DB79" s="38"/>
      <c r="DC79" s="38"/>
      <c r="DD79" s="38"/>
      <c r="DE79" s="38"/>
      <c r="DF79" s="38"/>
      <c r="DG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38"/>
      <c r="EF79" s="38"/>
      <c r="EG79" s="38"/>
      <c r="EH79" s="38"/>
      <c r="EI79" s="38"/>
      <c r="EJ79" s="38"/>
      <c r="EK79" s="38"/>
      <c r="EL79" s="38"/>
      <c r="EM79" s="38"/>
      <c r="EN79" s="38"/>
      <c r="EO79" s="38"/>
      <c r="EP79" s="38"/>
      <c r="EQ79" s="38"/>
      <c r="ER79" s="38"/>
      <c r="ES79" s="38"/>
      <c r="ET79" s="38"/>
      <c r="EU79" s="38"/>
      <c r="EV79" s="38"/>
      <c r="EW79" s="38"/>
      <c r="EX79" s="38"/>
      <c r="EY79" s="38"/>
      <c r="EZ79" s="38"/>
      <c r="FA79" s="38"/>
      <c r="FB79" s="38"/>
      <c r="FC79" s="38"/>
      <c r="FD79" s="38"/>
      <c r="FE79" s="38"/>
      <c r="FF79" s="38"/>
      <c r="FG79" s="38"/>
      <c r="FH79" s="38"/>
      <c r="FI79" s="38"/>
      <c r="FJ79" s="38"/>
      <c r="FK79" s="38"/>
      <c r="FL79" s="38"/>
      <c r="FM79" s="38"/>
      <c r="FN79" s="38"/>
      <c r="FO79" s="38"/>
      <c r="FP79" s="38"/>
      <c r="FQ79" s="38"/>
      <c r="FR79" s="38"/>
      <c r="FS79" s="38"/>
      <c r="FT79" s="38"/>
      <c r="FU79" s="38"/>
      <c r="FV79" s="38"/>
      <c r="FW79" s="38"/>
      <c r="FX79" s="38"/>
      <c r="FY79" s="38"/>
      <c r="FZ79" s="38"/>
      <c r="GA79" s="38"/>
      <c r="GB79" s="38"/>
      <c r="GC79" s="38"/>
      <c r="GD79" s="38"/>
      <c r="GE79" s="38"/>
      <c r="GF79" s="38"/>
      <c r="GG79" s="38"/>
      <c r="GH79" s="38"/>
      <c r="GI79" s="38"/>
      <c r="GJ79" s="38"/>
      <c r="GK79" s="38"/>
      <c r="GL79" s="38"/>
      <c r="GM79" s="38"/>
      <c r="GN79" s="38"/>
      <c r="GP79" s="38"/>
      <c r="GQ79" s="38"/>
      <c r="GR79" s="38"/>
      <c r="GS79" s="38"/>
      <c r="GT79" s="38"/>
      <c r="GU79" s="38"/>
      <c r="GV79" s="38"/>
      <c r="GW79" s="38"/>
      <c r="GX79" s="38"/>
      <c r="GY79" s="38"/>
      <c r="GZ79" s="38"/>
    </row>
    <row r="80" spans="1:209" s="26" customFormat="1" ht="15.75" thickBot="1">
      <c r="A80" s="23"/>
      <c r="C80" s="33"/>
      <c r="D80" s="33"/>
      <c r="E80" s="34"/>
      <c r="F80" s="34"/>
      <c r="G80" s="34"/>
      <c r="H80" s="34"/>
      <c r="J80" s="43" t="s">
        <v>190</v>
      </c>
      <c r="K80" s="156"/>
      <c r="L80" s="96"/>
      <c r="M80" s="97"/>
      <c r="N80" s="98"/>
      <c r="O80" s="99"/>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W80" s="38"/>
      <c r="CX80" s="38"/>
      <c r="CY80" s="38"/>
      <c r="CZ80" s="38"/>
      <c r="DA80" s="38"/>
      <c r="DB80" s="38"/>
      <c r="DC80" s="38"/>
      <c r="DD80" s="38"/>
      <c r="DE80" s="38"/>
      <c r="DF80" s="38"/>
      <c r="DG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c r="FG80" s="38"/>
      <c r="FH80" s="38"/>
      <c r="FI80" s="38"/>
      <c r="FJ80" s="38"/>
      <c r="FK80" s="38"/>
      <c r="FL80" s="38"/>
      <c r="FM80" s="38"/>
      <c r="FN80" s="38"/>
      <c r="FO80" s="38"/>
      <c r="FP80" s="38"/>
      <c r="FQ80" s="38"/>
      <c r="FR80" s="38"/>
      <c r="FS80" s="38"/>
      <c r="FT80" s="38"/>
      <c r="FU80" s="38"/>
      <c r="FV80" s="38"/>
      <c r="FW80" s="38"/>
      <c r="FX80" s="38"/>
      <c r="FY80" s="38"/>
      <c r="FZ80" s="38"/>
      <c r="GA80" s="38"/>
      <c r="GB80" s="38"/>
      <c r="GC80" s="38"/>
      <c r="GD80" s="38"/>
      <c r="GE80" s="38"/>
      <c r="GF80" s="38"/>
      <c r="GG80" s="38"/>
      <c r="GH80" s="38"/>
      <c r="GI80" s="38"/>
      <c r="GJ80" s="38"/>
      <c r="GK80" s="38"/>
      <c r="GL80" s="38"/>
      <c r="GM80" s="38"/>
      <c r="GN80" s="38"/>
      <c r="GP80" s="38"/>
      <c r="GQ80" s="38"/>
      <c r="GR80" s="38"/>
      <c r="GS80" s="38"/>
      <c r="GT80" s="38"/>
      <c r="GU80" s="38"/>
      <c r="GV80" s="38"/>
      <c r="GW80" s="38"/>
      <c r="GX80" s="38"/>
      <c r="GY80" s="38"/>
      <c r="GZ80" s="38"/>
    </row>
    <row r="81" spans="1:208" s="26" customFormat="1" ht="15" customHeight="1">
      <c r="A81" s="23"/>
      <c r="C81" s="33"/>
      <c r="D81" s="33"/>
      <c r="E81" s="34"/>
      <c r="F81" s="34"/>
      <c r="G81" s="34"/>
      <c r="H81" s="34"/>
      <c r="J81" s="394" t="s">
        <v>191</v>
      </c>
      <c r="K81" s="395"/>
      <c r="L81" s="396"/>
      <c r="M81" s="190"/>
      <c r="N81" s="123"/>
      <c r="O81" s="100"/>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W81" s="38"/>
      <c r="CX81" s="38"/>
      <c r="CY81" s="38"/>
      <c r="CZ81" s="38"/>
      <c r="DA81" s="38"/>
      <c r="DB81" s="38"/>
      <c r="DC81" s="38"/>
      <c r="DD81" s="38"/>
      <c r="DE81" s="38"/>
      <c r="DF81" s="38"/>
      <c r="DG81" s="38"/>
      <c r="DI81" s="38"/>
      <c r="DJ81" s="38"/>
      <c r="DK81" s="38"/>
      <c r="DL81" s="38"/>
      <c r="DM81" s="38"/>
      <c r="DN81" s="38"/>
      <c r="DO81" s="38"/>
      <c r="DP81" s="38"/>
      <c r="DQ81" s="38"/>
      <c r="DR81" s="38"/>
      <c r="DS81" s="38"/>
      <c r="DT81" s="38"/>
      <c r="DU81" s="38"/>
      <c r="DV81" s="38"/>
      <c r="DW81" s="38"/>
      <c r="DX81" s="38"/>
      <c r="DY81" s="38"/>
      <c r="DZ81" s="38"/>
      <c r="EA81" s="38"/>
      <c r="EB81" s="38"/>
      <c r="EC81" s="38"/>
      <c r="ED81" s="38"/>
      <c r="EE81" s="38"/>
      <c r="EF81" s="38"/>
      <c r="EG81" s="38"/>
      <c r="EH81" s="38"/>
      <c r="EI81" s="38"/>
      <c r="EJ81" s="38"/>
      <c r="EK81" s="38"/>
      <c r="EL81" s="38"/>
      <c r="EM81" s="38"/>
      <c r="EN81" s="38"/>
      <c r="EO81" s="38"/>
      <c r="EP81" s="38"/>
      <c r="EQ81" s="38"/>
      <c r="ER81" s="38"/>
      <c r="ES81" s="38"/>
      <c r="ET81" s="38"/>
      <c r="EU81" s="38"/>
      <c r="EV81" s="38"/>
      <c r="EW81" s="38"/>
      <c r="EX81" s="38"/>
      <c r="EY81" s="38"/>
      <c r="EZ81" s="38"/>
      <c r="FA81" s="38"/>
      <c r="FB81" s="38"/>
      <c r="FC81" s="38"/>
      <c r="FD81" s="38"/>
      <c r="FE81" s="38"/>
      <c r="FF81" s="38"/>
      <c r="FG81" s="38"/>
      <c r="FH81" s="38"/>
      <c r="FI81" s="38"/>
      <c r="FJ81" s="38"/>
      <c r="FK81" s="38"/>
      <c r="FL81" s="38"/>
      <c r="FM81" s="38"/>
      <c r="FN81" s="38"/>
      <c r="FO81" s="38"/>
      <c r="FP81" s="38"/>
      <c r="FQ81" s="38"/>
      <c r="FR81" s="38"/>
      <c r="FS81" s="38"/>
      <c r="FT81" s="38"/>
      <c r="FU81" s="38"/>
      <c r="FV81" s="38"/>
      <c r="FW81" s="38"/>
      <c r="FX81" s="38"/>
      <c r="FY81" s="38"/>
      <c r="FZ81" s="38"/>
      <c r="GA81" s="38"/>
      <c r="GB81" s="38"/>
      <c r="GC81" s="38"/>
      <c r="GD81" s="38"/>
      <c r="GE81" s="38"/>
      <c r="GF81" s="38"/>
      <c r="GG81" s="38"/>
      <c r="GH81" s="38"/>
      <c r="GI81" s="38"/>
      <c r="GJ81" s="38"/>
      <c r="GK81" s="38"/>
      <c r="GL81" s="38"/>
      <c r="GM81" s="38"/>
      <c r="GN81" s="38"/>
      <c r="GP81" s="38"/>
      <c r="GQ81" s="38"/>
      <c r="GR81" s="38"/>
      <c r="GS81" s="38"/>
      <c r="GT81" s="38"/>
      <c r="GU81" s="38"/>
      <c r="GV81" s="38"/>
      <c r="GW81" s="38"/>
      <c r="GX81" s="38"/>
      <c r="GY81" s="38"/>
      <c r="GZ81" s="38"/>
    </row>
    <row r="82" spans="1:208" s="26" customFormat="1" ht="15.75" thickBot="1">
      <c r="A82" s="23"/>
      <c r="C82" s="33"/>
      <c r="D82" s="33"/>
      <c r="E82" s="34"/>
      <c r="F82" s="34"/>
      <c r="G82" s="34"/>
      <c r="H82" s="34"/>
      <c r="J82" s="199" t="s">
        <v>161</v>
      </c>
      <c r="K82" s="200"/>
      <c r="L82" s="201"/>
      <c r="M82" s="101"/>
      <c r="N82" s="81"/>
      <c r="O82" s="102"/>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W82" s="38"/>
      <c r="CX82" s="38"/>
      <c r="CY82" s="38"/>
      <c r="CZ82" s="38"/>
      <c r="DA82" s="38"/>
      <c r="DB82" s="38"/>
      <c r="DC82" s="38"/>
      <c r="DD82" s="38"/>
      <c r="DE82" s="38"/>
      <c r="DF82" s="38"/>
      <c r="DG82" s="38"/>
      <c r="DI82" s="38"/>
      <c r="DJ82" s="38"/>
      <c r="DK82" s="38"/>
      <c r="DL82" s="38"/>
      <c r="DM82" s="38"/>
      <c r="DN82" s="38"/>
      <c r="DO82" s="38"/>
      <c r="DP82" s="38"/>
      <c r="DQ82" s="38"/>
      <c r="DR82" s="38"/>
      <c r="DS82" s="38"/>
      <c r="DT82" s="38"/>
      <c r="DU82" s="38"/>
      <c r="DV82" s="38"/>
      <c r="DW82" s="38"/>
      <c r="DX82" s="38"/>
      <c r="DY82" s="38"/>
      <c r="DZ82" s="38"/>
      <c r="EA82" s="38"/>
      <c r="EB82" s="38"/>
      <c r="EC82" s="38"/>
      <c r="ED82" s="38"/>
      <c r="EE82" s="38"/>
      <c r="EF82" s="38"/>
      <c r="EG82" s="38"/>
      <c r="EH82" s="38"/>
      <c r="EI82" s="38"/>
      <c r="EJ82" s="38"/>
      <c r="EK82" s="38"/>
      <c r="EL82" s="38"/>
      <c r="EM82" s="38"/>
      <c r="EN82" s="38"/>
      <c r="EO82" s="38"/>
      <c r="EP82" s="38"/>
      <c r="EQ82" s="38"/>
      <c r="ER82" s="38"/>
      <c r="ES82" s="38"/>
      <c r="ET82" s="38"/>
      <c r="EU82" s="38"/>
      <c r="EV82" s="38"/>
      <c r="EW82" s="38"/>
      <c r="EX82" s="38"/>
      <c r="EY82" s="38"/>
      <c r="EZ82" s="38"/>
      <c r="FA82" s="38"/>
      <c r="FB82" s="38"/>
      <c r="FC82" s="38"/>
      <c r="FD82" s="38"/>
      <c r="FE82" s="38"/>
      <c r="FF82" s="38"/>
      <c r="FG82" s="38"/>
      <c r="FH82" s="38"/>
      <c r="FI82" s="38"/>
      <c r="FJ82" s="38"/>
      <c r="FK82" s="38"/>
      <c r="FL82" s="38"/>
      <c r="FM82" s="38"/>
      <c r="FN82" s="38"/>
      <c r="FO82" s="38"/>
      <c r="FP82" s="38"/>
      <c r="FQ82" s="38"/>
      <c r="FR82" s="38"/>
      <c r="FS82" s="38"/>
      <c r="FT82" s="38"/>
      <c r="FU82" s="38"/>
      <c r="FV82" s="38"/>
      <c r="FW82" s="38"/>
      <c r="FX82" s="38"/>
      <c r="FY82" s="38"/>
      <c r="FZ82" s="38"/>
      <c r="GA82" s="38"/>
      <c r="GB82" s="38"/>
      <c r="GC82" s="38"/>
      <c r="GD82" s="38"/>
      <c r="GE82" s="38"/>
      <c r="GF82" s="38"/>
      <c r="GG82" s="38"/>
      <c r="GH82" s="38"/>
      <c r="GI82" s="38"/>
      <c r="GJ82" s="38"/>
      <c r="GK82" s="38"/>
      <c r="GL82" s="38"/>
      <c r="GM82" s="38"/>
      <c r="GN82" s="38"/>
      <c r="GP82" s="38"/>
      <c r="GQ82" s="38"/>
      <c r="GR82" s="38"/>
      <c r="GS82" s="38"/>
      <c r="GT82" s="38"/>
      <c r="GU82" s="38"/>
      <c r="GV82" s="38"/>
      <c r="GW82" s="38"/>
      <c r="GX82" s="38"/>
      <c r="GY82" s="38"/>
      <c r="GZ82" s="38"/>
    </row>
    <row r="83" spans="1:208" s="26" customFormat="1" ht="27" customHeight="1" thickBot="1">
      <c r="A83" s="171"/>
      <c r="C83" s="33"/>
      <c r="D83" s="33"/>
      <c r="E83" s="34"/>
      <c r="F83" s="34"/>
      <c r="G83" s="34"/>
      <c r="H83" s="34"/>
      <c r="J83" s="83" t="s">
        <v>192</v>
      </c>
      <c r="K83" s="83"/>
      <c r="L83" s="103"/>
      <c r="M83" s="104"/>
      <c r="N83" s="105">
        <f>SUM(N81:N82)</f>
        <v>0</v>
      </c>
      <c r="O83" s="106"/>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W83" s="38"/>
      <c r="CX83" s="38"/>
      <c r="CY83" s="38"/>
      <c r="CZ83" s="38"/>
      <c r="DA83" s="38"/>
      <c r="DB83" s="38"/>
      <c r="DC83" s="38"/>
      <c r="DD83" s="38"/>
      <c r="DE83" s="38"/>
      <c r="DF83" s="38"/>
      <c r="DG83" s="38"/>
      <c r="DI83" s="38"/>
      <c r="DJ83" s="38"/>
      <c r="DK83" s="38"/>
      <c r="DL83" s="38"/>
      <c r="DM83" s="38"/>
      <c r="DN83" s="38"/>
      <c r="DO83" s="38"/>
      <c r="DP83" s="38"/>
      <c r="DQ83" s="38"/>
      <c r="DR83" s="38"/>
      <c r="DS83" s="38"/>
      <c r="DT83" s="38"/>
      <c r="DU83" s="38"/>
      <c r="DV83" s="38"/>
      <c r="DW83" s="38"/>
      <c r="DX83" s="38"/>
      <c r="DY83" s="38"/>
      <c r="DZ83" s="38"/>
      <c r="EA83" s="38"/>
      <c r="EB83" s="38"/>
      <c r="EC83" s="38"/>
      <c r="ED83" s="38"/>
      <c r="EE83" s="38"/>
      <c r="EF83" s="38"/>
      <c r="EG83" s="38"/>
      <c r="EH83" s="38"/>
      <c r="EI83" s="38"/>
      <c r="EJ83" s="38"/>
      <c r="EK83" s="38"/>
      <c r="EL83" s="38"/>
      <c r="EM83" s="38"/>
      <c r="EN83" s="38"/>
      <c r="EO83" s="38"/>
      <c r="EP83" s="38"/>
      <c r="EQ83" s="38"/>
      <c r="ER83" s="38"/>
      <c r="ES83" s="38"/>
      <c r="ET83" s="38"/>
      <c r="EU83" s="38"/>
      <c r="EV83" s="38"/>
      <c r="EW83" s="38"/>
      <c r="EX83" s="38"/>
      <c r="EY83" s="38"/>
      <c r="EZ83" s="38"/>
      <c r="FA83" s="38"/>
      <c r="FB83" s="38"/>
      <c r="FC83" s="38"/>
      <c r="FD83" s="38"/>
      <c r="FE83" s="38"/>
      <c r="FF83" s="38"/>
      <c r="FG83" s="38"/>
      <c r="FH83" s="38"/>
      <c r="FI83" s="38"/>
      <c r="FJ83" s="38"/>
      <c r="FK83" s="38"/>
      <c r="FL83" s="38"/>
      <c r="FM83" s="38"/>
      <c r="FN83" s="38"/>
      <c r="FO83" s="38"/>
      <c r="FP83" s="38"/>
      <c r="FQ83" s="38"/>
      <c r="FR83" s="38"/>
      <c r="FS83" s="38"/>
      <c r="FT83" s="38"/>
      <c r="FU83" s="38"/>
      <c r="FV83" s="38"/>
      <c r="FW83" s="38"/>
      <c r="FX83" s="38"/>
      <c r="FY83" s="38"/>
      <c r="FZ83" s="38"/>
      <c r="GA83" s="38"/>
      <c r="GB83" s="38"/>
      <c r="GC83" s="38"/>
      <c r="GD83" s="38"/>
      <c r="GE83" s="38"/>
      <c r="GF83" s="38"/>
      <c r="GG83" s="38"/>
      <c r="GH83" s="38"/>
      <c r="GI83" s="38"/>
      <c r="GJ83" s="38"/>
      <c r="GK83" s="38"/>
      <c r="GL83" s="38"/>
      <c r="GM83" s="38"/>
      <c r="GN83" s="38"/>
      <c r="GP83" s="38"/>
      <c r="GQ83" s="38"/>
      <c r="GR83" s="38"/>
      <c r="GS83" s="38"/>
      <c r="GT83" s="38"/>
      <c r="GU83" s="38"/>
      <c r="GV83" s="38"/>
      <c r="GW83" s="38"/>
      <c r="GX83" s="38"/>
      <c r="GY83" s="38"/>
      <c r="GZ83" s="38"/>
    </row>
    <row r="84" spans="1:208" s="26" customFormat="1" ht="15.75" thickBot="1">
      <c r="A84" s="23"/>
      <c r="C84" s="33"/>
      <c r="D84" s="33"/>
      <c r="E84" s="34"/>
      <c r="F84" s="34"/>
      <c r="G84" s="34"/>
      <c r="H84" s="172"/>
      <c r="J84" s="172"/>
      <c r="K84" s="172"/>
      <c r="L84" s="34"/>
      <c r="M84" s="34"/>
      <c r="N84" s="34"/>
      <c r="O84" s="169"/>
    </row>
    <row r="85" spans="1:208" s="26" customFormat="1" ht="15.75" thickBot="1">
      <c r="A85" s="23"/>
      <c r="C85" s="33"/>
      <c r="D85" s="33"/>
      <c r="E85" s="34"/>
      <c r="F85" s="34"/>
      <c r="G85" s="34"/>
      <c r="H85" s="34"/>
      <c r="J85" s="23"/>
      <c r="K85" s="23"/>
      <c r="L85" s="93"/>
      <c r="M85" s="225" t="s">
        <v>193</v>
      </c>
      <c r="N85" s="97"/>
      <c r="O85" s="94" t="s">
        <v>194</v>
      </c>
      <c r="P85" s="173"/>
    </row>
    <row r="86" spans="1:208" s="26" customFormat="1" ht="15.75" customHeight="1">
      <c r="A86" s="23"/>
      <c r="C86" s="33"/>
      <c r="D86" s="33"/>
      <c r="E86" s="34"/>
      <c r="F86" s="34"/>
      <c r="G86" s="34"/>
      <c r="H86" s="34"/>
      <c r="J86" s="202" t="s">
        <v>207</v>
      </c>
      <c r="K86" s="203"/>
      <c r="L86" s="204"/>
      <c r="M86" s="97"/>
      <c r="N86" s="98"/>
      <c r="O86" s="99"/>
    </row>
    <row r="87" spans="1:208" s="26" customFormat="1" ht="15" customHeight="1">
      <c r="A87" s="23"/>
      <c r="C87" s="33"/>
      <c r="D87" s="33"/>
      <c r="E87" s="34"/>
      <c r="F87" s="34"/>
      <c r="G87" s="34"/>
      <c r="H87" s="34"/>
      <c r="J87" s="397" t="s">
        <v>208</v>
      </c>
      <c r="K87" s="398"/>
      <c r="L87" s="399"/>
      <c r="M87" s="190"/>
      <c r="N87" s="123"/>
      <c r="O87" s="100"/>
    </row>
    <row r="88" spans="1:208" s="26" customFormat="1" ht="15.75" thickBot="1">
      <c r="A88" s="23"/>
      <c r="C88" s="33"/>
      <c r="D88" s="33"/>
      <c r="E88" s="34"/>
      <c r="F88" s="34"/>
      <c r="G88" s="34"/>
      <c r="H88" s="34"/>
      <c r="J88" s="208" t="s">
        <v>161</v>
      </c>
      <c r="K88" s="209"/>
      <c r="L88" s="210"/>
      <c r="M88" s="101"/>
      <c r="N88" s="81"/>
      <c r="O88" s="102"/>
    </row>
    <row r="89" spans="1:208" s="26" customFormat="1" ht="15.75" customHeight="1" thickBot="1">
      <c r="A89" s="23"/>
      <c r="C89" s="33"/>
      <c r="D89" s="33"/>
      <c r="E89" s="34"/>
      <c r="F89" s="34"/>
      <c r="G89" s="34"/>
      <c r="H89" s="34"/>
      <c r="J89" s="211" t="s">
        <v>195</v>
      </c>
      <c r="K89" s="212"/>
      <c r="L89" s="213"/>
      <c r="M89" s="104"/>
      <c r="N89" s="105">
        <f>SUM(N87:N88)</f>
        <v>0</v>
      </c>
      <c r="O89" s="106"/>
    </row>
    <row r="90" spans="1:208" s="26" customFormat="1" ht="15.75" thickBot="1">
      <c r="A90" s="23"/>
      <c r="C90" s="33"/>
      <c r="D90" s="33"/>
      <c r="E90" s="34"/>
      <c r="F90" s="34"/>
      <c r="G90" s="34"/>
      <c r="H90" s="23"/>
      <c r="J90" s="23"/>
      <c r="K90" s="23"/>
      <c r="L90" s="23"/>
      <c r="M90" s="23"/>
      <c r="N90" s="23"/>
      <c r="O90" s="23"/>
    </row>
    <row r="91" spans="1:208" ht="15.75" thickBot="1">
      <c r="C91" s="125"/>
      <c r="D91" s="125"/>
      <c r="E91" s="125"/>
      <c r="F91" s="125"/>
      <c r="G91" s="125"/>
      <c r="H91" s="125"/>
      <c r="J91" s="125"/>
      <c r="K91" s="107"/>
      <c r="L91" s="174"/>
      <c r="M91" s="175" t="s">
        <v>196</v>
      </c>
      <c r="N91" s="128" t="s">
        <v>49</v>
      </c>
      <c r="O91" s="227" t="s">
        <v>41</v>
      </c>
      <c r="P91" s="174"/>
      <c r="DI91" s="174"/>
    </row>
    <row r="92" spans="1:208" ht="22.5">
      <c r="J92" s="214" t="s">
        <v>197</v>
      </c>
      <c r="K92" s="215"/>
      <c r="L92" s="215"/>
      <c r="M92" s="176"/>
      <c r="N92" s="177"/>
      <c r="O92" s="178" t="s">
        <v>198</v>
      </c>
    </row>
    <row r="93" spans="1:208" ht="15.75" thickBot="1">
      <c r="J93" s="179"/>
      <c r="K93" s="400" t="s">
        <v>199</v>
      </c>
      <c r="L93" s="401"/>
      <c r="M93" s="180"/>
      <c r="N93" s="181"/>
      <c r="O93" s="181" t="s">
        <v>200</v>
      </c>
    </row>
    <row r="94" spans="1:208" ht="15.75" thickBot="1">
      <c r="J94" s="216" t="s">
        <v>201</v>
      </c>
      <c r="K94" s="217"/>
      <c r="L94" s="218"/>
      <c r="M94" s="182"/>
      <c r="N94" s="183">
        <f>SUM(N93)</f>
        <v>0</v>
      </c>
      <c r="O94" s="184"/>
    </row>
    <row r="95" spans="1:208" ht="15.75" thickBot="1">
      <c r="H95" s="33"/>
      <c r="J95" s="33"/>
      <c r="K95" s="33"/>
    </row>
    <row r="96" spans="1:208" ht="15.75" thickBot="1">
      <c r="J96" s="125"/>
      <c r="K96" s="107"/>
      <c r="L96" s="174"/>
      <c r="M96" s="175" t="s">
        <v>196</v>
      </c>
      <c r="N96" s="85" t="s">
        <v>49</v>
      </c>
      <c r="O96" s="95" t="s">
        <v>41</v>
      </c>
    </row>
    <row r="97" spans="1:15" ht="22.5">
      <c r="J97" s="214" t="s">
        <v>202</v>
      </c>
      <c r="K97" s="215"/>
      <c r="L97" s="215"/>
      <c r="M97" s="176"/>
      <c r="N97" s="185"/>
      <c r="O97" s="178" t="s">
        <v>203</v>
      </c>
    </row>
    <row r="98" spans="1:15" ht="15.75" thickBot="1">
      <c r="J98" s="179"/>
      <c r="K98" s="400" t="s">
        <v>199</v>
      </c>
      <c r="L98" s="401"/>
      <c r="M98" s="180"/>
      <c r="N98" s="181"/>
      <c r="O98" s="181" t="s">
        <v>204</v>
      </c>
    </row>
    <row r="99" spans="1:15" s="171" customFormat="1" ht="27" thickBot="1">
      <c r="A99" s="23"/>
      <c r="J99" s="219" t="s">
        <v>720</v>
      </c>
      <c r="K99" s="220"/>
      <c r="L99" s="221"/>
      <c r="M99" s="186"/>
      <c r="N99" s="187">
        <f>SUM(N98,N94,N89,N83,N69,N57,N51,N42,N36,N26,N20,N77,N63)</f>
        <v>0</v>
      </c>
      <c r="O99" s="188"/>
    </row>
  </sheetData>
  <mergeCells count="86">
    <mergeCell ref="CK9:CV9"/>
    <mergeCell ref="K4:L4"/>
    <mergeCell ref="K5:L5"/>
    <mergeCell ref="E8:E9"/>
    <mergeCell ref="N8:N9"/>
    <mergeCell ref="O8:O9"/>
    <mergeCell ref="Q9:AB9"/>
    <mergeCell ref="AC9:AN9"/>
    <mergeCell ref="AO9:AZ9"/>
    <mergeCell ref="BA9:BL9"/>
    <mergeCell ref="BM9:BX9"/>
    <mergeCell ref="BY9:CJ9"/>
    <mergeCell ref="FR9:GC9"/>
    <mergeCell ref="GD9:GO9"/>
    <mergeCell ref="GP9:HA9"/>
    <mergeCell ref="J24:L24"/>
    <mergeCell ref="E29:E30"/>
    <mergeCell ref="N29:N30"/>
    <mergeCell ref="O29:O30"/>
    <mergeCell ref="Q30:AB30"/>
    <mergeCell ref="AC30:AN30"/>
    <mergeCell ref="AO30:AZ30"/>
    <mergeCell ref="CW9:DH9"/>
    <mergeCell ref="DJ9:DU9"/>
    <mergeCell ref="DV9:EG9"/>
    <mergeCell ref="EH9:ES9"/>
    <mergeCell ref="ET9:FE9"/>
    <mergeCell ref="FF9:FQ9"/>
    <mergeCell ref="FR30:GC30"/>
    <mergeCell ref="GD30:GO30"/>
    <mergeCell ref="BA30:BL30"/>
    <mergeCell ref="BM30:BX30"/>
    <mergeCell ref="BY30:CJ30"/>
    <mergeCell ref="CK30:CV30"/>
    <mergeCell ref="CW30:DH30"/>
    <mergeCell ref="DJ30:DU30"/>
    <mergeCell ref="DV45:EG45"/>
    <mergeCell ref="EH45:ES45"/>
    <mergeCell ref="GP30:HA30"/>
    <mergeCell ref="J40:L40"/>
    <mergeCell ref="E44:E45"/>
    <mergeCell ref="N44:N45"/>
    <mergeCell ref="O44:O45"/>
    <mergeCell ref="Q45:AB45"/>
    <mergeCell ref="AC45:AN45"/>
    <mergeCell ref="AO45:AZ45"/>
    <mergeCell ref="BA45:BL45"/>
    <mergeCell ref="BM45:BX45"/>
    <mergeCell ref="DV30:EG30"/>
    <mergeCell ref="EH30:ES30"/>
    <mergeCell ref="ET30:FE30"/>
    <mergeCell ref="FF30:FQ30"/>
    <mergeCell ref="J55:L55"/>
    <mergeCell ref="BY45:CJ45"/>
    <mergeCell ref="CK45:CV45"/>
    <mergeCell ref="CW45:DH45"/>
    <mergeCell ref="DJ45:DU45"/>
    <mergeCell ref="ET45:FE45"/>
    <mergeCell ref="FF45:FQ45"/>
    <mergeCell ref="FR45:GC45"/>
    <mergeCell ref="GD45:GO45"/>
    <mergeCell ref="GP45:HA45"/>
    <mergeCell ref="J67:L67"/>
    <mergeCell ref="E72:E73"/>
    <mergeCell ref="N72:N73"/>
    <mergeCell ref="O72:O73"/>
    <mergeCell ref="Q73:AB73"/>
    <mergeCell ref="K98:L98"/>
    <mergeCell ref="DJ73:DU73"/>
    <mergeCell ref="DV73:EG73"/>
    <mergeCell ref="EH73:ES73"/>
    <mergeCell ref="ET73:FE73"/>
    <mergeCell ref="AO73:AZ73"/>
    <mergeCell ref="BA73:BL73"/>
    <mergeCell ref="BM73:BX73"/>
    <mergeCell ref="BY73:CJ73"/>
    <mergeCell ref="CK73:CV73"/>
    <mergeCell ref="CW73:DH73"/>
    <mergeCell ref="AC73:AN73"/>
    <mergeCell ref="GD73:GO73"/>
    <mergeCell ref="GP73:HA73"/>
    <mergeCell ref="J81:L81"/>
    <mergeCell ref="J87:L87"/>
    <mergeCell ref="K93:L93"/>
    <mergeCell ref="FF73:FQ73"/>
    <mergeCell ref="FR73:GC73"/>
  </mergeCells>
  <dataValidations count="2">
    <dataValidation type="list" allowBlank="1" showInputMessage="1" showErrorMessage="1" sqref="N4">
      <formula1>$A$3:$A$21</formula1>
    </dataValidation>
    <dataValidation type="list" allowBlank="1" showInputMessage="1" showErrorMessage="1" sqref="N5">
      <formula1>$A$23:$A$32</formula1>
    </dataValidation>
  </dataValidations>
  <pageMargins left="0.70866141732283472" right="0.70866141732283472" top="0.74803149606299213" bottom="0.74803149606299213" header="0.31496062992125984" footer="0.31496062992125984"/>
  <pageSetup paperSize="9" scale="28" fitToWidth="0" orientation="landscape" r:id="rId1"/>
  <headerFooter>
    <oddHeader>&amp;C&amp;14&amp;F</oddHeader>
    <oddFooter>&amp;C&amp;14NATO UNCLASSIFIED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A99"/>
  <sheetViews>
    <sheetView topLeftCell="B1" zoomScaleNormal="100" zoomScalePageLayoutView="60" workbookViewId="0">
      <selection activeCell="J100" sqref="J100"/>
    </sheetView>
  </sheetViews>
  <sheetFormatPr defaultColWidth="9.140625" defaultRowHeight="15"/>
  <cols>
    <col min="1" max="1" width="20.28515625" style="23" hidden="1" customWidth="1"/>
    <col min="2" max="2" width="1.5703125" style="23" customWidth="1"/>
    <col min="3" max="3" width="2.28515625" style="23" customWidth="1"/>
    <col min="4" max="4" width="27.7109375" style="23" customWidth="1"/>
    <col min="5" max="5" width="14" style="23" customWidth="1"/>
    <col min="6" max="8" width="11.5703125" style="23" bestFit="1" customWidth="1"/>
    <col min="9" max="9" width="11.42578125" style="23" customWidth="1"/>
    <col min="10" max="12" width="11.5703125" style="23" bestFit="1" customWidth="1"/>
    <col min="13" max="13" width="11.5703125" style="23" customWidth="1"/>
    <col min="14" max="14" width="15.7109375" style="23" bestFit="1" customWidth="1"/>
    <col min="15" max="15" width="58.85546875" style="23" customWidth="1"/>
    <col min="16" max="16" width="1.7109375" style="23" customWidth="1"/>
    <col min="17" max="16384" width="9.140625" style="23"/>
  </cols>
  <sheetData>
    <row r="1" spans="1:209" ht="31.5">
      <c r="C1" s="24" t="s">
        <v>265</v>
      </c>
    </row>
    <row r="2" spans="1:209" ht="23.25">
      <c r="C2" s="25"/>
    </row>
    <row r="3" spans="1:209" ht="15.75" thickBot="1">
      <c r="A3" s="23" t="s">
        <v>40</v>
      </c>
      <c r="K3" s="26"/>
      <c r="O3" s="27" t="s">
        <v>41</v>
      </c>
    </row>
    <row r="4" spans="1:209" ht="27" customHeight="1" thickBot="1">
      <c r="A4" s="28" t="s">
        <v>42</v>
      </c>
      <c r="B4" s="29"/>
      <c r="C4" s="29"/>
      <c r="D4" s="29"/>
      <c r="E4" s="29"/>
      <c r="F4" s="29"/>
      <c r="G4" s="29"/>
      <c r="H4" s="29"/>
      <c r="I4" s="29"/>
      <c r="K4" s="408" t="s">
        <v>43</v>
      </c>
      <c r="L4" s="409"/>
      <c r="M4" s="198"/>
      <c r="N4" s="30" t="s">
        <v>42</v>
      </c>
      <c r="O4" s="31"/>
    </row>
    <row r="5" spans="1:209" ht="24.75" customHeight="1" thickBot="1">
      <c r="A5" s="28" t="s">
        <v>44</v>
      </c>
      <c r="B5" s="29"/>
      <c r="C5" s="29"/>
      <c r="D5" s="29"/>
      <c r="E5" s="29"/>
      <c r="F5" s="29"/>
      <c r="G5" s="29"/>
      <c r="H5" s="29"/>
      <c r="I5" s="29"/>
      <c r="K5" s="410" t="s">
        <v>45</v>
      </c>
      <c r="L5" s="411"/>
      <c r="M5" s="198"/>
      <c r="N5" s="30">
        <v>2016</v>
      </c>
      <c r="O5" s="31"/>
    </row>
    <row r="6" spans="1:209">
      <c r="A6" s="28" t="s">
        <v>46</v>
      </c>
      <c r="C6" s="32"/>
      <c r="D6" s="32"/>
    </row>
    <row r="7" spans="1:209" s="26" customFormat="1" ht="15.75" thickBot="1">
      <c r="A7" s="28" t="s">
        <v>47</v>
      </c>
      <c r="C7" s="33"/>
      <c r="D7" s="33"/>
      <c r="E7" s="34"/>
      <c r="F7" s="35"/>
      <c r="G7" s="35"/>
      <c r="H7" s="35"/>
      <c r="I7" s="35"/>
      <c r="J7" s="35"/>
      <c r="K7" s="35"/>
      <c r="L7" s="35"/>
      <c r="M7" s="35"/>
      <c r="N7" s="36"/>
      <c r="O7" s="37"/>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38"/>
      <c r="FC7" s="38"/>
      <c r="FD7" s="38"/>
      <c r="FE7" s="38"/>
      <c r="FF7" s="38"/>
      <c r="FG7" s="38"/>
      <c r="FH7" s="38"/>
      <c r="FI7" s="38"/>
      <c r="FJ7" s="38"/>
      <c r="FK7" s="38"/>
      <c r="FL7" s="38"/>
      <c r="FM7" s="38"/>
      <c r="FN7" s="38"/>
      <c r="FO7" s="38"/>
      <c r="FP7" s="38"/>
      <c r="FQ7" s="38"/>
      <c r="FR7" s="38"/>
      <c r="FS7" s="38"/>
      <c r="FT7" s="38"/>
      <c r="FU7" s="38"/>
      <c r="FV7" s="38"/>
      <c r="FW7" s="38"/>
      <c r="FX7" s="38"/>
      <c r="FY7" s="38"/>
      <c r="FZ7" s="38"/>
      <c r="GA7" s="38"/>
      <c r="GB7" s="38"/>
      <c r="GC7" s="38"/>
      <c r="GD7" s="38"/>
      <c r="GE7" s="38"/>
      <c r="GF7" s="38"/>
      <c r="GG7" s="38"/>
      <c r="GH7" s="38"/>
      <c r="GI7" s="38"/>
      <c r="GJ7" s="38"/>
      <c r="GK7" s="38"/>
      <c r="GL7" s="38"/>
      <c r="GM7" s="38"/>
      <c r="GN7" s="38"/>
      <c r="GO7" s="38"/>
      <c r="GP7" s="38"/>
      <c r="GQ7" s="38"/>
      <c r="GR7" s="38"/>
      <c r="GS7" s="38"/>
      <c r="GT7" s="38"/>
      <c r="GU7" s="38"/>
      <c r="GV7" s="38"/>
      <c r="GW7" s="38"/>
      <c r="GX7" s="38"/>
      <c r="GY7" s="38"/>
      <c r="GZ7" s="38"/>
      <c r="HA7" s="38"/>
    </row>
    <row r="8" spans="1:209" ht="15.75" thickBot="1">
      <c r="A8" s="28" t="s">
        <v>48</v>
      </c>
      <c r="C8" s="32"/>
      <c r="D8" s="32"/>
      <c r="E8" s="402" t="s">
        <v>1</v>
      </c>
      <c r="F8" s="39" t="s">
        <v>11</v>
      </c>
      <c r="G8" s="39" t="s">
        <v>11</v>
      </c>
      <c r="H8" s="39" t="s">
        <v>11</v>
      </c>
      <c r="I8" s="39" t="s">
        <v>11</v>
      </c>
      <c r="J8" s="39" t="s">
        <v>11</v>
      </c>
      <c r="K8" s="39" t="s">
        <v>11</v>
      </c>
      <c r="L8" s="40" t="s">
        <v>11</v>
      </c>
      <c r="M8" s="40" t="s">
        <v>11</v>
      </c>
      <c r="N8" s="404" t="s">
        <v>49</v>
      </c>
      <c r="O8" s="406" t="s">
        <v>41</v>
      </c>
    </row>
    <row r="9" spans="1:209" ht="15.75" thickBot="1">
      <c r="A9" s="28" t="s">
        <v>50</v>
      </c>
      <c r="E9" s="403"/>
      <c r="F9" s="41">
        <f>N5</f>
        <v>2016</v>
      </c>
      <c r="G9" s="41">
        <f t="shared" ref="G9:M9" si="0">F9+1</f>
        <v>2017</v>
      </c>
      <c r="H9" s="41">
        <f>G9+1</f>
        <v>2018</v>
      </c>
      <c r="I9" s="41">
        <f t="shared" si="0"/>
        <v>2019</v>
      </c>
      <c r="J9" s="41">
        <f t="shared" si="0"/>
        <v>2020</v>
      </c>
      <c r="K9" s="41">
        <f t="shared" si="0"/>
        <v>2021</v>
      </c>
      <c r="L9" s="42">
        <f t="shared" si="0"/>
        <v>2022</v>
      </c>
      <c r="M9" s="42">
        <f t="shared" si="0"/>
        <v>2023</v>
      </c>
      <c r="N9" s="405"/>
      <c r="O9" s="407"/>
      <c r="Q9" s="391">
        <f>N5</f>
        <v>2016</v>
      </c>
      <c r="R9" s="392"/>
      <c r="S9" s="392"/>
      <c r="T9" s="392"/>
      <c r="U9" s="392"/>
      <c r="V9" s="392"/>
      <c r="W9" s="392"/>
      <c r="X9" s="392"/>
      <c r="Y9" s="392"/>
      <c r="Z9" s="392"/>
      <c r="AA9" s="392"/>
      <c r="AB9" s="393"/>
      <c r="AC9" s="391">
        <f>Q9+1</f>
        <v>2017</v>
      </c>
      <c r="AD9" s="392"/>
      <c r="AE9" s="392"/>
      <c r="AF9" s="392"/>
      <c r="AG9" s="392"/>
      <c r="AH9" s="392"/>
      <c r="AI9" s="392"/>
      <c r="AJ9" s="392"/>
      <c r="AK9" s="392"/>
      <c r="AL9" s="392"/>
      <c r="AM9" s="392"/>
      <c r="AN9" s="393"/>
      <c r="AO9" s="391">
        <f>AC9+1</f>
        <v>2018</v>
      </c>
      <c r="AP9" s="392"/>
      <c r="AQ9" s="392"/>
      <c r="AR9" s="392"/>
      <c r="AS9" s="392"/>
      <c r="AT9" s="392"/>
      <c r="AU9" s="392"/>
      <c r="AV9" s="392"/>
      <c r="AW9" s="392"/>
      <c r="AX9" s="392"/>
      <c r="AY9" s="392"/>
      <c r="AZ9" s="393"/>
      <c r="BA9" s="391">
        <f t="shared" ref="BA9" si="1">AO9+1</f>
        <v>2019</v>
      </c>
      <c r="BB9" s="392"/>
      <c r="BC9" s="392"/>
      <c r="BD9" s="392"/>
      <c r="BE9" s="392"/>
      <c r="BF9" s="392"/>
      <c r="BG9" s="392"/>
      <c r="BH9" s="392"/>
      <c r="BI9" s="392"/>
      <c r="BJ9" s="392"/>
      <c r="BK9" s="392"/>
      <c r="BL9" s="393"/>
      <c r="BM9" s="391">
        <f t="shared" ref="BM9" si="2">BA9+1</f>
        <v>2020</v>
      </c>
      <c r="BN9" s="392"/>
      <c r="BO9" s="392"/>
      <c r="BP9" s="392"/>
      <c r="BQ9" s="392"/>
      <c r="BR9" s="392"/>
      <c r="BS9" s="392"/>
      <c r="BT9" s="392"/>
      <c r="BU9" s="392"/>
      <c r="BV9" s="392"/>
      <c r="BW9" s="392"/>
      <c r="BX9" s="393"/>
      <c r="BY9" s="391">
        <f t="shared" ref="BY9" si="3">BM9+1</f>
        <v>2021</v>
      </c>
      <c r="BZ9" s="392"/>
      <c r="CA9" s="392"/>
      <c r="CB9" s="392"/>
      <c r="CC9" s="392"/>
      <c r="CD9" s="392"/>
      <c r="CE9" s="392"/>
      <c r="CF9" s="392"/>
      <c r="CG9" s="392"/>
      <c r="CH9" s="392"/>
      <c r="CI9" s="392"/>
      <c r="CJ9" s="393"/>
      <c r="CK9" s="391">
        <f t="shared" ref="CK9" si="4">BY9+1</f>
        <v>2022</v>
      </c>
      <c r="CL9" s="392"/>
      <c r="CM9" s="392"/>
      <c r="CN9" s="392"/>
      <c r="CO9" s="392"/>
      <c r="CP9" s="392"/>
      <c r="CQ9" s="392"/>
      <c r="CR9" s="392"/>
      <c r="CS9" s="392"/>
      <c r="CT9" s="392"/>
      <c r="CU9" s="392"/>
      <c r="CV9" s="393"/>
      <c r="CW9" s="391">
        <f>CK9+1</f>
        <v>2023</v>
      </c>
      <c r="CX9" s="392"/>
      <c r="CY9" s="392"/>
      <c r="CZ9" s="392"/>
      <c r="DA9" s="392"/>
      <c r="DB9" s="392"/>
      <c r="DC9" s="392"/>
      <c r="DD9" s="392"/>
      <c r="DE9" s="392"/>
      <c r="DF9" s="392"/>
      <c r="DG9" s="392"/>
      <c r="DH9" s="393"/>
      <c r="DJ9" s="391">
        <f>Q9</f>
        <v>2016</v>
      </c>
      <c r="DK9" s="392"/>
      <c r="DL9" s="392"/>
      <c r="DM9" s="392"/>
      <c r="DN9" s="392"/>
      <c r="DO9" s="392"/>
      <c r="DP9" s="392"/>
      <c r="DQ9" s="392"/>
      <c r="DR9" s="392"/>
      <c r="DS9" s="392"/>
      <c r="DT9" s="392"/>
      <c r="DU9" s="393"/>
      <c r="DV9" s="391">
        <f>DJ9+1</f>
        <v>2017</v>
      </c>
      <c r="DW9" s="392"/>
      <c r="DX9" s="392"/>
      <c r="DY9" s="392"/>
      <c r="DZ9" s="392"/>
      <c r="EA9" s="392"/>
      <c r="EB9" s="392"/>
      <c r="EC9" s="392"/>
      <c r="ED9" s="392"/>
      <c r="EE9" s="392"/>
      <c r="EF9" s="392"/>
      <c r="EG9" s="393"/>
      <c r="EH9" s="391">
        <f>DV9+1</f>
        <v>2018</v>
      </c>
      <c r="EI9" s="392"/>
      <c r="EJ9" s="392"/>
      <c r="EK9" s="392"/>
      <c r="EL9" s="392"/>
      <c r="EM9" s="392"/>
      <c r="EN9" s="392"/>
      <c r="EO9" s="392"/>
      <c r="EP9" s="392"/>
      <c r="EQ9" s="392"/>
      <c r="ER9" s="392"/>
      <c r="ES9" s="393"/>
      <c r="ET9" s="391">
        <f t="shared" ref="ET9" si="5">EH9+1</f>
        <v>2019</v>
      </c>
      <c r="EU9" s="392"/>
      <c r="EV9" s="392"/>
      <c r="EW9" s="392"/>
      <c r="EX9" s="392"/>
      <c r="EY9" s="392"/>
      <c r="EZ9" s="392"/>
      <c r="FA9" s="392"/>
      <c r="FB9" s="392"/>
      <c r="FC9" s="392"/>
      <c r="FD9" s="392"/>
      <c r="FE9" s="393"/>
      <c r="FF9" s="391">
        <f t="shared" ref="FF9" si="6">ET9+1</f>
        <v>2020</v>
      </c>
      <c r="FG9" s="392"/>
      <c r="FH9" s="392"/>
      <c r="FI9" s="392"/>
      <c r="FJ9" s="392"/>
      <c r="FK9" s="392"/>
      <c r="FL9" s="392"/>
      <c r="FM9" s="392"/>
      <c r="FN9" s="392"/>
      <c r="FO9" s="392"/>
      <c r="FP9" s="392"/>
      <c r="FQ9" s="393"/>
      <c r="FR9" s="391">
        <f t="shared" ref="FR9" si="7">FF9+1</f>
        <v>2021</v>
      </c>
      <c r="FS9" s="392"/>
      <c r="FT9" s="392"/>
      <c r="FU9" s="392"/>
      <c r="FV9" s="392"/>
      <c r="FW9" s="392"/>
      <c r="FX9" s="392"/>
      <c r="FY9" s="392"/>
      <c r="FZ9" s="392"/>
      <c r="GA9" s="392"/>
      <c r="GB9" s="392"/>
      <c r="GC9" s="393"/>
      <c r="GD9" s="391">
        <f t="shared" ref="GD9" si="8">FR9+1</f>
        <v>2022</v>
      </c>
      <c r="GE9" s="392"/>
      <c r="GF9" s="392"/>
      <c r="GG9" s="392"/>
      <c r="GH9" s="392"/>
      <c r="GI9" s="392"/>
      <c r="GJ9" s="392"/>
      <c r="GK9" s="392"/>
      <c r="GL9" s="392"/>
      <c r="GM9" s="392"/>
      <c r="GN9" s="392"/>
      <c r="GO9" s="393"/>
      <c r="GP9" s="391">
        <f t="shared" ref="GP9" si="9">GD9+1</f>
        <v>2023</v>
      </c>
      <c r="GQ9" s="392"/>
      <c r="GR9" s="392"/>
      <c r="GS9" s="392"/>
      <c r="GT9" s="392"/>
      <c r="GU9" s="392"/>
      <c r="GV9" s="392"/>
      <c r="GW9" s="392"/>
      <c r="GX9" s="392"/>
      <c r="GY9" s="392"/>
      <c r="GZ9" s="392"/>
      <c r="HA9" s="393"/>
    </row>
    <row r="10" spans="1:209">
      <c r="A10" s="28" t="s">
        <v>51</v>
      </c>
      <c r="C10" s="43" t="s">
        <v>52</v>
      </c>
      <c r="D10" s="44"/>
      <c r="E10" s="45"/>
      <c r="F10" s="46"/>
      <c r="G10" s="46"/>
      <c r="H10" s="46"/>
      <c r="I10" s="46"/>
      <c r="J10" s="46"/>
      <c r="K10" s="46"/>
      <c r="L10" s="47"/>
      <c r="M10" s="47"/>
      <c r="N10" s="48"/>
      <c r="O10" s="49"/>
      <c r="Q10" s="50" t="s">
        <v>53</v>
      </c>
      <c r="R10" s="51" t="s">
        <v>54</v>
      </c>
      <c r="S10" s="51" t="s">
        <v>55</v>
      </c>
      <c r="T10" s="51" t="s">
        <v>56</v>
      </c>
      <c r="U10" s="51" t="s">
        <v>57</v>
      </c>
      <c r="V10" s="51" t="s">
        <v>58</v>
      </c>
      <c r="W10" s="51" t="s">
        <v>59</v>
      </c>
      <c r="X10" s="51" t="s">
        <v>60</v>
      </c>
      <c r="Y10" s="51" t="s">
        <v>61</v>
      </c>
      <c r="Z10" s="51" t="s">
        <v>62</v>
      </c>
      <c r="AA10" s="51" t="s">
        <v>63</v>
      </c>
      <c r="AB10" s="52" t="s">
        <v>64</v>
      </c>
      <c r="AC10" s="50" t="s">
        <v>65</v>
      </c>
      <c r="AD10" s="51" t="s">
        <v>66</v>
      </c>
      <c r="AE10" s="51" t="s">
        <v>67</v>
      </c>
      <c r="AF10" s="51" t="s">
        <v>68</v>
      </c>
      <c r="AG10" s="51" t="s">
        <v>69</v>
      </c>
      <c r="AH10" s="51" t="s">
        <v>70</v>
      </c>
      <c r="AI10" s="51" t="s">
        <v>71</v>
      </c>
      <c r="AJ10" s="51" t="s">
        <v>72</v>
      </c>
      <c r="AK10" s="51" t="s">
        <v>73</v>
      </c>
      <c r="AL10" s="51" t="s">
        <v>74</v>
      </c>
      <c r="AM10" s="51" t="s">
        <v>75</v>
      </c>
      <c r="AN10" s="52" t="s">
        <v>76</v>
      </c>
      <c r="AO10" s="50" t="s">
        <v>77</v>
      </c>
      <c r="AP10" s="51" t="s">
        <v>78</v>
      </c>
      <c r="AQ10" s="51" t="s">
        <v>79</v>
      </c>
      <c r="AR10" s="51" t="s">
        <v>80</v>
      </c>
      <c r="AS10" s="51" t="s">
        <v>81</v>
      </c>
      <c r="AT10" s="51" t="s">
        <v>82</v>
      </c>
      <c r="AU10" s="51" t="s">
        <v>83</v>
      </c>
      <c r="AV10" s="51" t="s">
        <v>84</v>
      </c>
      <c r="AW10" s="51" t="s">
        <v>85</v>
      </c>
      <c r="AX10" s="51" t="s">
        <v>86</v>
      </c>
      <c r="AY10" s="51" t="s">
        <v>87</v>
      </c>
      <c r="AZ10" s="52" t="s">
        <v>88</v>
      </c>
      <c r="BA10" s="50" t="s">
        <v>89</v>
      </c>
      <c r="BB10" s="51" t="s">
        <v>90</v>
      </c>
      <c r="BC10" s="51" t="s">
        <v>91</v>
      </c>
      <c r="BD10" s="51" t="s">
        <v>92</v>
      </c>
      <c r="BE10" s="51" t="s">
        <v>93</v>
      </c>
      <c r="BF10" s="51" t="s">
        <v>94</v>
      </c>
      <c r="BG10" s="51" t="s">
        <v>95</v>
      </c>
      <c r="BH10" s="51" t="s">
        <v>96</v>
      </c>
      <c r="BI10" s="51" t="s">
        <v>97</v>
      </c>
      <c r="BJ10" s="51" t="s">
        <v>98</v>
      </c>
      <c r="BK10" s="51" t="s">
        <v>99</v>
      </c>
      <c r="BL10" s="52" t="s">
        <v>100</v>
      </c>
      <c r="BM10" s="50" t="s">
        <v>101</v>
      </c>
      <c r="BN10" s="51" t="s">
        <v>102</v>
      </c>
      <c r="BO10" s="51" t="s">
        <v>103</v>
      </c>
      <c r="BP10" s="51" t="s">
        <v>104</v>
      </c>
      <c r="BQ10" s="51" t="s">
        <v>105</v>
      </c>
      <c r="BR10" s="51" t="s">
        <v>106</v>
      </c>
      <c r="BS10" s="51" t="s">
        <v>107</v>
      </c>
      <c r="BT10" s="51" t="s">
        <v>108</v>
      </c>
      <c r="BU10" s="51" t="s">
        <v>109</v>
      </c>
      <c r="BV10" s="51" t="s">
        <v>110</v>
      </c>
      <c r="BW10" s="51" t="s">
        <v>111</v>
      </c>
      <c r="BX10" s="52" t="s">
        <v>112</v>
      </c>
      <c r="BY10" s="50" t="s">
        <v>113</v>
      </c>
      <c r="BZ10" s="51" t="s">
        <v>114</v>
      </c>
      <c r="CA10" s="51" t="s">
        <v>115</v>
      </c>
      <c r="CB10" s="51" t="s">
        <v>116</v>
      </c>
      <c r="CC10" s="51" t="s">
        <v>117</v>
      </c>
      <c r="CD10" s="51" t="s">
        <v>118</v>
      </c>
      <c r="CE10" s="51" t="s">
        <v>119</v>
      </c>
      <c r="CF10" s="51" t="s">
        <v>120</v>
      </c>
      <c r="CG10" s="51" t="s">
        <v>121</v>
      </c>
      <c r="CH10" s="51" t="s">
        <v>122</v>
      </c>
      <c r="CI10" s="51" t="s">
        <v>123</v>
      </c>
      <c r="CJ10" s="52" t="s">
        <v>124</v>
      </c>
      <c r="CK10" s="50" t="s">
        <v>125</v>
      </c>
      <c r="CL10" s="51" t="s">
        <v>126</v>
      </c>
      <c r="CM10" s="51" t="s">
        <v>127</v>
      </c>
      <c r="CN10" s="51" t="s">
        <v>128</v>
      </c>
      <c r="CO10" s="51" t="s">
        <v>129</v>
      </c>
      <c r="CP10" s="51" t="s">
        <v>130</v>
      </c>
      <c r="CQ10" s="51" t="s">
        <v>131</v>
      </c>
      <c r="CR10" s="51" t="s">
        <v>132</v>
      </c>
      <c r="CS10" s="51" t="s">
        <v>133</v>
      </c>
      <c r="CT10" s="51" t="s">
        <v>134</v>
      </c>
      <c r="CU10" s="51" t="s">
        <v>135</v>
      </c>
      <c r="CV10" s="52" t="s">
        <v>136</v>
      </c>
      <c r="CW10" s="50" t="s">
        <v>125</v>
      </c>
      <c r="CX10" s="51" t="s">
        <v>126</v>
      </c>
      <c r="CY10" s="51" t="s">
        <v>127</v>
      </c>
      <c r="CZ10" s="51" t="s">
        <v>128</v>
      </c>
      <c r="DA10" s="51" t="s">
        <v>129</v>
      </c>
      <c r="DB10" s="51" t="s">
        <v>130</v>
      </c>
      <c r="DC10" s="51" t="s">
        <v>131</v>
      </c>
      <c r="DD10" s="51" t="s">
        <v>132</v>
      </c>
      <c r="DE10" s="51" t="s">
        <v>133</v>
      </c>
      <c r="DF10" s="51" t="s">
        <v>134</v>
      </c>
      <c r="DG10" s="51" t="s">
        <v>135</v>
      </c>
      <c r="DH10" s="52" t="s">
        <v>136</v>
      </c>
      <c r="DJ10" s="50" t="s">
        <v>53</v>
      </c>
      <c r="DK10" s="51" t="s">
        <v>54</v>
      </c>
      <c r="DL10" s="51" t="s">
        <v>55</v>
      </c>
      <c r="DM10" s="51" t="s">
        <v>56</v>
      </c>
      <c r="DN10" s="51" t="s">
        <v>57</v>
      </c>
      <c r="DO10" s="51" t="s">
        <v>58</v>
      </c>
      <c r="DP10" s="51" t="s">
        <v>59</v>
      </c>
      <c r="DQ10" s="51" t="s">
        <v>60</v>
      </c>
      <c r="DR10" s="51" t="s">
        <v>61</v>
      </c>
      <c r="DS10" s="51" t="s">
        <v>62</v>
      </c>
      <c r="DT10" s="51" t="s">
        <v>63</v>
      </c>
      <c r="DU10" s="52" t="s">
        <v>64</v>
      </c>
      <c r="DV10" s="50" t="s">
        <v>65</v>
      </c>
      <c r="DW10" s="51" t="s">
        <v>66</v>
      </c>
      <c r="DX10" s="51" t="s">
        <v>67</v>
      </c>
      <c r="DY10" s="51" t="s">
        <v>68</v>
      </c>
      <c r="DZ10" s="51" t="s">
        <v>69</v>
      </c>
      <c r="EA10" s="51" t="s">
        <v>70</v>
      </c>
      <c r="EB10" s="51" t="s">
        <v>71</v>
      </c>
      <c r="EC10" s="51" t="s">
        <v>72</v>
      </c>
      <c r="ED10" s="51" t="s">
        <v>73</v>
      </c>
      <c r="EE10" s="51" t="s">
        <v>74</v>
      </c>
      <c r="EF10" s="51" t="s">
        <v>75</v>
      </c>
      <c r="EG10" s="52" t="s">
        <v>76</v>
      </c>
      <c r="EH10" s="50" t="s">
        <v>77</v>
      </c>
      <c r="EI10" s="51" t="s">
        <v>78</v>
      </c>
      <c r="EJ10" s="51" t="s">
        <v>79</v>
      </c>
      <c r="EK10" s="51" t="s">
        <v>80</v>
      </c>
      <c r="EL10" s="51" t="s">
        <v>81</v>
      </c>
      <c r="EM10" s="51" t="s">
        <v>82</v>
      </c>
      <c r="EN10" s="51" t="s">
        <v>83</v>
      </c>
      <c r="EO10" s="51" t="s">
        <v>84</v>
      </c>
      <c r="EP10" s="51" t="s">
        <v>85</v>
      </c>
      <c r="EQ10" s="51" t="s">
        <v>86</v>
      </c>
      <c r="ER10" s="51" t="s">
        <v>87</v>
      </c>
      <c r="ES10" s="52" t="s">
        <v>88</v>
      </c>
      <c r="ET10" s="50" t="s">
        <v>89</v>
      </c>
      <c r="EU10" s="51" t="s">
        <v>90</v>
      </c>
      <c r="EV10" s="51" t="s">
        <v>91</v>
      </c>
      <c r="EW10" s="51" t="s">
        <v>92</v>
      </c>
      <c r="EX10" s="51" t="s">
        <v>93</v>
      </c>
      <c r="EY10" s="51" t="s">
        <v>94</v>
      </c>
      <c r="EZ10" s="51" t="s">
        <v>95</v>
      </c>
      <c r="FA10" s="51" t="s">
        <v>96</v>
      </c>
      <c r="FB10" s="51" t="s">
        <v>97</v>
      </c>
      <c r="FC10" s="51" t="s">
        <v>98</v>
      </c>
      <c r="FD10" s="51" t="s">
        <v>99</v>
      </c>
      <c r="FE10" s="52" t="s">
        <v>100</v>
      </c>
      <c r="FF10" s="50" t="s">
        <v>101</v>
      </c>
      <c r="FG10" s="51" t="s">
        <v>102</v>
      </c>
      <c r="FH10" s="51" t="s">
        <v>103</v>
      </c>
      <c r="FI10" s="51" t="s">
        <v>104</v>
      </c>
      <c r="FJ10" s="51" t="s">
        <v>105</v>
      </c>
      <c r="FK10" s="51" t="s">
        <v>106</v>
      </c>
      <c r="FL10" s="51" t="s">
        <v>107</v>
      </c>
      <c r="FM10" s="51" t="s">
        <v>108</v>
      </c>
      <c r="FN10" s="51" t="s">
        <v>109</v>
      </c>
      <c r="FO10" s="51" t="s">
        <v>110</v>
      </c>
      <c r="FP10" s="51" t="s">
        <v>111</v>
      </c>
      <c r="FQ10" s="52" t="s">
        <v>112</v>
      </c>
      <c r="FR10" s="50" t="s">
        <v>113</v>
      </c>
      <c r="FS10" s="51" t="s">
        <v>114</v>
      </c>
      <c r="FT10" s="51" t="s">
        <v>115</v>
      </c>
      <c r="FU10" s="51" t="s">
        <v>116</v>
      </c>
      <c r="FV10" s="51" t="s">
        <v>117</v>
      </c>
      <c r="FW10" s="51" t="s">
        <v>118</v>
      </c>
      <c r="FX10" s="51" t="s">
        <v>119</v>
      </c>
      <c r="FY10" s="51" t="s">
        <v>120</v>
      </c>
      <c r="FZ10" s="51" t="s">
        <v>121</v>
      </c>
      <c r="GA10" s="51" t="s">
        <v>122</v>
      </c>
      <c r="GB10" s="51" t="s">
        <v>123</v>
      </c>
      <c r="GC10" s="52" t="s">
        <v>124</v>
      </c>
      <c r="GD10" s="50" t="s">
        <v>125</v>
      </c>
      <c r="GE10" s="51" t="s">
        <v>126</v>
      </c>
      <c r="GF10" s="51" t="s">
        <v>127</v>
      </c>
      <c r="GG10" s="51" t="s">
        <v>128</v>
      </c>
      <c r="GH10" s="51" t="s">
        <v>129</v>
      </c>
      <c r="GI10" s="51" t="s">
        <v>130</v>
      </c>
      <c r="GJ10" s="51" t="s">
        <v>131</v>
      </c>
      <c r="GK10" s="51" t="s">
        <v>132</v>
      </c>
      <c r="GL10" s="51" t="s">
        <v>133</v>
      </c>
      <c r="GM10" s="51" t="s">
        <v>134</v>
      </c>
      <c r="GN10" s="51" t="s">
        <v>135</v>
      </c>
      <c r="GO10" s="52" t="s">
        <v>136</v>
      </c>
      <c r="GP10" s="50" t="s">
        <v>125</v>
      </c>
      <c r="GQ10" s="51" t="s">
        <v>126</v>
      </c>
      <c r="GR10" s="51" t="s">
        <v>127</v>
      </c>
      <c r="GS10" s="51" t="s">
        <v>128</v>
      </c>
      <c r="GT10" s="51" t="s">
        <v>129</v>
      </c>
      <c r="GU10" s="51" t="s">
        <v>130</v>
      </c>
      <c r="GV10" s="51" t="s">
        <v>131</v>
      </c>
      <c r="GW10" s="51" t="s">
        <v>132</v>
      </c>
      <c r="GX10" s="51" t="s">
        <v>133</v>
      </c>
      <c r="GY10" s="51" t="s">
        <v>134</v>
      </c>
      <c r="GZ10" s="51" t="s">
        <v>135</v>
      </c>
      <c r="HA10" s="52" t="s">
        <v>136</v>
      </c>
    </row>
    <row r="11" spans="1:209">
      <c r="A11" s="28" t="s">
        <v>137</v>
      </c>
      <c r="C11" s="53"/>
      <c r="D11" s="54" t="s">
        <v>138</v>
      </c>
      <c r="E11" s="55"/>
      <c r="F11" s="56"/>
      <c r="G11" s="56"/>
      <c r="H11" s="56"/>
      <c r="I11" s="56"/>
      <c r="J11" s="56"/>
      <c r="K11" s="56"/>
      <c r="L11" s="57"/>
      <c r="M11" s="57"/>
      <c r="N11" s="189"/>
      <c r="O11" s="58" t="s">
        <v>139</v>
      </c>
      <c r="Q11" s="59"/>
      <c r="R11" s="60"/>
      <c r="S11" s="60"/>
      <c r="T11" s="60"/>
      <c r="U11" s="60"/>
      <c r="V11" s="60"/>
      <c r="W11" s="60"/>
      <c r="X11" s="60"/>
      <c r="Y11" s="60"/>
      <c r="Z11" s="60"/>
      <c r="AA11" s="60"/>
      <c r="AB11" s="61"/>
      <c r="AC11" s="59"/>
      <c r="AD11" s="60"/>
      <c r="AE11" s="60"/>
      <c r="AF11" s="60"/>
      <c r="AG11" s="60"/>
      <c r="AH11" s="60"/>
      <c r="AI11" s="60"/>
      <c r="AJ11" s="60"/>
      <c r="AK11" s="60"/>
      <c r="AL11" s="60"/>
      <c r="AM11" s="60"/>
      <c r="AN11" s="61"/>
      <c r="AO11" s="59"/>
      <c r="AP11" s="60"/>
      <c r="AQ11" s="60"/>
      <c r="AR11" s="60"/>
      <c r="AS11" s="60"/>
      <c r="AT11" s="60"/>
      <c r="AU11" s="60"/>
      <c r="AV11" s="60"/>
      <c r="AW11" s="60"/>
      <c r="AX11" s="60"/>
      <c r="AY11" s="60"/>
      <c r="AZ11" s="61"/>
      <c r="BA11" s="59"/>
      <c r="BB11" s="60"/>
      <c r="BC11" s="60"/>
      <c r="BD11" s="60"/>
      <c r="BE11" s="60"/>
      <c r="BF11" s="60"/>
      <c r="BG11" s="60"/>
      <c r="BH11" s="60"/>
      <c r="BI11" s="60"/>
      <c r="BJ11" s="60"/>
      <c r="BK11" s="60"/>
      <c r="BL11" s="61"/>
      <c r="BM11" s="59"/>
      <c r="BN11" s="60"/>
      <c r="BO11" s="60"/>
      <c r="BP11" s="60"/>
      <c r="BQ11" s="60"/>
      <c r="BR11" s="60"/>
      <c r="BS11" s="60"/>
      <c r="BT11" s="60"/>
      <c r="BU11" s="60"/>
      <c r="BV11" s="60"/>
      <c r="BW11" s="60"/>
      <c r="BX11" s="61"/>
      <c r="BY11" s="59"/>
      <c r="BZ11" s="60"/>
      <c r="CA11" s="60"/>
      <c r="CB11" s="60"/>
      <c r="CC11" s="60"/>
      <c r="CD11" s="60"/>
      <c r="CE11" s="60"/>
      <c r="CF11" s="60"/>
      <c r="CG11" s="60"/>
      <c r="CH11" s="60"/>
      <c r="CI11" s="60"/>
      <c r="CJ11" s="61"/>
      <c r="CK11" s="59"/>
      <c r="CL11" s="60"/>
      <c r="CM11" s="60"/>
      <c r="CN11" s="60"/>
      <c r="CO11" s="60"/>
      <c r="CP11" s="60"/>
      <c r="CQ11" s="60"/>
      <c r="CR11" s="60"/>
      <c r="CS11" s="60"/>
      <c r="CT11" s="60"/>
      <c r="CU11" s="60"/>
      <c r="CV11" s="61"/>
      <c r="CW11" s="59"/>
      <c r="CX11" s="60"/>
      <c r="CY11" s="60"/>
      <c r="CZ11" s="60"/>
      <c r="DA11" s="60"/>
      <c r="DB11" s="60"/>
      <c r="DC11" s="60"/>
      <c r="DD11" s="60"/>
      <c r="DE11" s="60"/>
      <c r="DF11" s="60"/>
      <c r="DG11" s="60"/>
      <c r="DH11" s="61"/>
      <c r="DJ11" s="59"/>
      <c r="DK11" s="60"/>
      <c r="DL11" s="60"/>
      <c r="DM11" s="60"/>
      <c r="DN11" s="60"/>
      <c r="DO11" s="60"/>
      <c r="DP11" s="60"/>
      <c r="DQ11" s="60"/>
      <c r="DR11" s="60"/>
      <c r="DS11" s="60"/>
      <c r="DT11" s="60"/>
      <c r="DU11" s="61"/>
      <c r="DV11" s="59"/>
      <c r="DW11" s="60"/>
      <c r="DX11" s="60"/>
      <c r="DY11" s="60"/>
      <c r="DZ11" s="60"/>
      <c r="EA11" s="60"/>
      <c r="EB11" s="60"/>
      <c r="EC11" s="60"/>
      <c r="ED11" s="60"/>
      <c r="EE11" s="60"/>
      <c r="EF11" s="60"/>
      <c r="EG11" s="61"/>
      <c r="EH11" s="59"/>
      <c r="EI11" s="60"/>
      <c r="EJ11" s="60"/>
      <c r="EK11" s="60"/>
      <c r="EL11" s="60"/>
      <c r="EM11" s="60"/>
      <c r="EN11" s="60"/>
      <c r="EO11" s="60"/>
      <c r="EP11" s="60"/>
      <c r="EQ11" s="60"/>
      <c r="ER11" s="60"/>
      <c r="ES11" s="61"/>
      <c r="ET11" s="59"/>
      <c r="EU11" s="60"/>
      <c r="EV11" s="60"/>
      <c r="EW11" s="60"/>
      <c r="EX11" s="60"/>
      <c r="EY11" s="60"/>
      <c r="EZ11" s="60"/>
      <c r="FA11" s="60"/>
      <c r="FB11" s="60"/>
      <c r="FC11" s="60"/>
      <c r="FD11" s="60"/>
      <c r="FE11" s="61"/>
      <c r="FF11" s="59"/>
      <c r="FG11" s="60"/>
      <c r="FH11" s="60"/>
      <c r="FI11" s="60"/>
      <c r="FJ11" s="60"/>
      <c r="FK11" s="60"/>
      <c r="FL11" s="60"/>
      <c r="FM11" s="60"/>
      <c r="FN11" s="60"/>
      <c r="FO11" s="60"/>
      <c r="FP11" s="60"/>
      <c r="FQ11" s="61"/>
      <c r="FR11" s="59"/>
      <c r="FS11" s="60"/>
      <c r="FT11" s="60"/>
      <c r="FU11" s="60"/>
      <c r="FV11" s="60"/>
      <c r="FW11" s="60"/>
      <c r="FX11" s="60"/>
      <c r="FY11" s="60"/>
      <c r="FZ11" s="60"/>
      <c r="GA11" s="60"/>
      <c r="GB11" s="60"/>
      <c r="GC11" s="61"/>
      <c r="GD11" s="59"/>
      <c r="GE11" s="60"/>
      <c r="GF11" s="60"/>
      <c r="GG11" s="60"/>
      <c r="GH11" s="60"/>
      <c r="GI11" s="60"/>
      <c r="GJ11" s="60"/>
      <c r="GK11" s="60"/>
      <c r="GL11" s="60"/>
      <c r="GM11" s="60"/>
      <c r="GN11" s="60"/>
      <c r="GO11" s="61"/>
      <c r="GP11" s="59"/>
      <c r="GQ11" s="60"/>
      <c r="GR11" s="60"/>
      <c r="GS11" s="60"/>
      <c r="GT11" s="60"/>
      <c r="GU11" s="60"/>
      <c r="GV11" s="60"/>
      <c r="GW11" s="60"/>
      <c r="GX11" s="60"/>
      <c r="GY11" s="60"/>
      <c r="GZ11" s="60"/>
      <c r="HA11" s="61"/>
    </row>
    <row r="12" spans="1:209" ht="22.5">
      <c r="A12" s="28" t="s">
        <v>140</v>
      </c>
      <c r="C12" s="53"/>
      <c r="D12" s="62" t="s">
        <v>141</v>
      </c>
      <c r="E12" s="63">
        <f>SUM(Q12:DH12)</f>
        <v>0</v>
      </c>
      <c r="F12" s="64"/>
      <c r="G12" s="64"/>
      <c r="H12" s="64"/>
      <c r="I12" s="64"/>
      <c r="J12" s="64"/>
      <c r="K12" s="64"/>
      <c r="L12" s="65"/>
      <c r="M12" s="65"/>
      <c r="N12" s="66">
        <f>SUM(DJ12:HA12)</f>
        <v>0</v>
      </c>
      <c r="O12" s="67"/>
      <c r="Q12" s="68"/>
      <c r="R12" s="69"/>
      <c r="S12" s="69"/>
      <c r="T12" s="69"/>
      <c r="U12" s="69"/>
      <c r="V12" s="69"/>
      <c r="W12" s="69"/>
      <c r="X12" s="69"/>
      <c r="Y12" s="69"/>
      <c r="Z12" s="69"/>
      <c r="AA12" s="69"/>
      <c r="AB12" s="70"/>
      <c r="AC12" s="68"/>
      <c r="AD12" s="69"/>
      <c r="AE12" s="69"/>
      <c r="AF12" s="69"/>
      <c r="AG12" s="69"/>
      <c r="AH12" s="69"/>
      <c r="AI12" s="69"/>
      <c r="AJ12" s="69"/>
      <c r="AK12" s="69"/>
      <c r="AL12" s="69"/>
      <c r="AM12" s="69"/>
      <c r="AN12" s="70"/>
      <c r="AO12" s="68"/>
      <c r="AP12" s="69"/>
      <c r="AQ12" s="69"/>
      <c r="AR12" s="69"/>
      <c r="AS12" s="69"/>
      <c r="AT12" s="69"/>
      <c r="AU12" s="69"/>
      <c r="AV12" s="69"/>
      <c r="AW12" s="69"/>
      <c r="AX12" s="69"/>
      <c r="AY12" s="69"/>
      <c r="AZ12" s="70"/>
      <c r="BA12" s="68"/>
      <c r="BB12" s="69"/>
      <c r="BC12" s="69"/>
      <c r="BD12" s="69"/>
      <c r="BE12" s="69"/>
      <c r="BF12" s="69"/>
      <c r="BG12" s="69"/>
      <c r="BH12" s="69"/>
      <c r="BI12" s="69"/>
      <c r="BJ12" s="69"/>
      <c r="BK12" s="69"/>
      <c r="BL12" s="70"/>
      <c r="BM12" s="68"/>
      <c r="BN12" s="69"/>
      <c r="BO12" s="69"/>
      <c r="BP12" s="69"/>
      <c r="BQ12" s="69"/>
      <c r="BR12" s="69"/>
      <c r="BS12" s="69"/>
      <c r="BT12" s="69"/>
      <c r="BU12" s="69"/>
      <c r="BV12" s="69"/>
      <c r="BW12" s="69"/>
      <c r="BX12" s="70"/>
      <c r="BY12" s="68"/>
      <c r="BZ12" s="69"/>
      <c r="CA12" s="69"/>
      <c r="CB12" s="69"/>
      <c r="CC12" s="69"/>
      <c r="CD12" s="69"/>
      <c r="CE12" s="69"/>
      <c r="CF12" s="69"/>
      <c r="CG12" s="69"/>
      <c r="CH12" s="69"/>
      <c r="CI12" s="69"/>
      <c r="CJ12" s="70"/>
      <c r="CK12" s="68"/>
      <c r="CL12" s="69"/>
      <c r="CM12" s="69"/>
      <c r="CN12" s="69"/>
      <c r="CO12" s="69"/>
      <c r="CP12" s="69"/>
      <c r="CQ12" s="69"/>
      <c r="CR12" s="69"/>
      <c r="CS12" s="69"/>
      <c r="CT12" s="69"/>
      <c r="CU12" s="69"/>
      <c r="CV12" s="70"/>
      <c r="CW12" s="68"/>
      <c r="CX12" s="69"/>
      <c r="CY12" s="69"/>
      <c r="CZ12" s="69"/>
      <c r="DA12" s="69"/>
      <c r="DB12" s="69"/>
      <c r="DC12" s="69"/>
      <c r="DD12" s="69"/>
      <c r="DE12" s="69"/>
      <c r="DF12" s="69"/>
      <c r="DG12" s="69"/>
      <c r="DH12" s="70"/>
      <c r="DJ12" s="59">
        <f t="shared" ref="DJ12:DU13" si="10">$F12*Q12</f>
        <v>0</v>
      </c>
      <c r="DK12" s="59">
        <f t="shared" si="10"/>
        <v>0</v>
      </c>
      <c r="DL12" s="59">
        <f t="shared" si="10"/>
        <v>0</v>
      </c>
      <c r="DM12" s="59">
        <f t="shared" si="10"/>
        <v>0</v>
      </c>
      <c r="DN12" s="59">
        <f t="shared" si="10"/>
        <v>0</v>
      </c>
      <c r="DO12" s="59">
        <f t="shared" si="10"/>
        <v>0</v>
      </c>
      <c r="DP12" s="59">
        <f t="shared" si="10"/>
        <v>0</v>
      </c>
      <c r="DQ12" s="59">
        <f t="shared" si="10"/>
        <v>0</v>
      </c>
      <c r="DR12" s="59">
        <f t="shared" si="10"/>
        <v>0</v>
      </c>
      <c r="DS12" s="59">
        <f t="shared" si="10"/>
        <v>0</v>
      </c>
      <c r="DT12" s="59">
        <f t="shared" si="10"/>
        <v>0</v>
      </c>
      <c r="DU12" s="59">
        <f t="shared" si="10"/>
        <v>0</v>
      </c>
      <c r="DV12" s="59">
        <f t="shared" ref="DV12:EG13" si="11">$G12*AC12</f>
        <v>0</v>
      </c>
      <c r="DW12" s="59">
        <f t="shared" si="11"/>
        <v>0</v>
      </c>
      <c r="DX12" s="59">
        <f t="shared" si="11"/>
        <v>0</v>
      </c>
      <c r="DY12" s="59">
        <f t="shared" si="11"/>
        <v>0</v>
      </c>
      <c r="DZ12" s="59">
        <f t="shared" si="11"/>
        <v>0</v>
      </c>
      <c r="EA12" s="59">
        <f t="shared" si="11"/>
        <v>0</v>
      </c>
      <c r="EB12" s="59">
        <f t="shared" si="11"/>
        <v>0</v>
      </c>
      <c r="EC12" s="59">
        <f t="shared" si="11"/>
        <v>0</v>
      </c>
      <c r="ED12" s="59">
        <f t="shared" si="11"/>
        <v>0</v>
      </c>
      <c r="EE12" s="59">
        <f t="shared" si="11"/>
        <v>0</v>
      </c>
      <c r="EF12" s="59">
        <f t="shared" si="11"/>
        <v>0</v>
      </c>
      <c r="EG12" s="59">
        <f t="shared" si="11"/>
        <v>0</v>
      </c>
      <c r="EH12" s="59">
        <f t="shared" ref="EH12:ES13" si="12">$H12*AO12</f>
        <v>0</v>
      </c>
      <c r="EI12" s="59">
        <f t="shared" si="12"/>
        <v>0</v>
      </c>
      <c r="EJ12" s="59">
        <f t="shared" si="12"/>
        <v>0</v>
      </c>
      <c r="EK12" s="59">
        <f t="shared" si="12"/>
        <v>0</v>
      </c>
      <c r="EL12" s="59">
        <f t="shared" si="12"/>
        <v>0</v>
      </c>
      <c r="EM12" s="59">
        <f t="shared" si="12"/>
        <v>0</v>
      </c>
      <c r="EN12" s="59">
        <f t="shared" si="12"/>
        <v>0</v>
      </c>
      <c r="EO12" s="59">
        <f t="shared" si="12"/>
        <v>0</v>
      </c>
      <c r="EP12" s="59">
        <f t="shared" si="12"/>
        <v>0</v>
      </c>
      <c r="EQ12" s="59">
        <f t="shared" si="12"/>
        <v>0</v>
      </c>
      <c r="ER12" s="59">
        <f t="shared" si="12"/>
        <v>0</v>
      </c>
      <c r="ES12" s="59">
        <f t="shared" si="12"/>
        <v>0</v>
      </c>
      <c r="ET12" s="59">
        <f t="shared" ref="ET12:FE13" si="13">$I12*BA12</f>
        <v>0</v>
      </c>
      <c r="EU12" s="59">
        <f t="shared" si="13"/>
        <v>0</v>
      </c>
      <c r="EV12" s="59">
        <f t="shared" si="13"/>
        <v>0</v>
      </c>
      <c r="EW12" s="59">
        <f t="shared" si="13"/>
        <v>0</v>
      </c>
      <c r="EX12" s="59">
        <f t="shared" si="13"/>
        <v>0</v>
      </c>
      <c r="EY12" s="59">
        <f t="shared" si="13"/>
        <v>0</v>
      </c>
      <c r="EZ12" s="59">
        <f t="shared" si="13"/>
        <v>0</v>
      </c>
      <c r="FA12" s="59">
        <f t="shared" si="13"/>
        <v>0</v>
      </c>
      <c r="FB12" s="59">
        <f t="shared" si="13"/>
        <v>0</v>
      </c>
      <c r="FC12" s="59">
        <f t="shared" si="13"/>
        <v>0</v>
      </c>
      <c r="FD12" s="59">
        <f t="shared" si="13"/>
        <v>0</v>
      </c>
      <c r="FE12" s="59">
        <f t="shared" si="13"/>
        <v>0</v>
      </c>
      <c r="FF12" s="59">
        <f t="shared" ref="FF12:FQ13" si="14">$J12*BM12</f>
        <v>0</v>
      </c>
      <c r="FG12" s="59">
        <f t="shared" si="14"/>
        <v>0</v>
      </c>
      <c r="FH12" s="59">
        <f t="shared" si="14"/>
        <v>0</v>
      </c>
      <c r="FI12" s="59">
        <f t="shared" si="14"/>
        <v>0</v>
      </c>
      <c r="FJ12" s="59">
        <f t="shared" si="14"/>
        <v>0</v>
      </c>
      <c r="FK12" s="59">
        <f t="shared" si="14"/>
        <v>0</v>
      </c>
      <c r="FL12" s="59">
        <f t="shared" si="14"/>
        <v>0</v>
      </c>
      <c r="FM12" s="59">
        <f t="shared" si="14"/>
        <v>0</v>
      </c>
      <c r="FN12" s="59">
        <f t="shared" si="14"/>
        <v>0</v>
      </c>
      <c r="FO12" s="59">
        <f t="shared" si="14"/>
        <v>0</v>
      </c>
      <c r="FP12" s="59">
        <f t="shared" si="14"/>
        <v>0</v>
      </c>
      <c r="FQ12" s="59">
        <f t="shared" si="14"/>
        <v>0</v>
      </c>
      <c r="FR12" s="59">
        <f t="shared" ref="FR12:GC13" si="15">$K12*BY12</f>
        <v>0</v>
      </c>
      <c r="FS12" s="59">
        <f t="shared" si="15"/>
        <v>0</v>
      </c>
      <c r="FT12" s="59">
        <f t="shared" si="15"/>
        <v>0</v>
      </c>
      <c r="FU12" s="59">
        <f t="shared" si="15"/>
        <v>0</v>
      </c>
      <c r="FV12" s="59">
        <f t="shared" si="15"/>
        <v>0</v>
      </c>
      <c r="FW12" s="59">
        <f t="shared" si="15"/>
        <v>0</v>
      </c>
      <c r="FX12" s="59">
        <f t="shared" si="15"/>
        <v>0</v>
      </c>
      <c r="FY12" s="59">
        <f t="shared" si="15"/>
        <v>0</v>
      </c>
      <c r="FZ12" s="59">
        <f t="shared" si="15"/>
        <v>0</v>
      </c>
      <c r="GA12" s="59">
        <f t="shared" si="15"/>
        <v>0</v>
      </c>
      <c r="GB12" s="59">
        <f t="shared" si="15"/>
        <v>0</v>
      </c>
      <c r="GC12" s="59">
        <f t="shared" si="15"/>
        <v>0</v>
      </c>
      <c r="GD12" s="59">
        <f>$L12*CW12</f>
        <v>0</v>
      </c>
      <c r="GE12" s="59">
        <f t="shared" ref="GE12:GO13" si="16">$L12*CX12</f>
        <v>0</v>
      </c>
      <c r="GF12" s="59">
        <f t="shared" si="16"/>
        <v>0</v>
      </c>
      <c r="GG12" s="59">
        <f t="shared" si="16"/>
        <v>0</v>
      </c>
      <c r="GH12" s="59">
        <f t="shared" si="16"/>
        <v>0</v>
      </c>
      <c r="GI12" s="59">
        <f t="shared" si="16"/>
        <v>0</v>
      </c>
      <c r="GJ12" s="59">
        <f t="shared" si="16"/>
        <v>0</v>
      </c>
      <c r="GK12" s="59">
        <f t="shared" si="16"/>
        <v>0</v>
      </c>
      <c r="GL12" s="59">
        <f t="shared" si="16"/>
        <v>0</v>
      </c>
      <c r="GM12" s="59">
        <f t="shared" si="16"/>
        <v>0</v>
      </c>
      <c r="GN12" s="59">
        <f t="shared" si="16"/>
        <v>0</v>
      </c>
      <c r="GO12" s="59">
        <f t="shared" si="16"/>
        <v>0</v>
      </c>
      <c r="GP12" s="59">
        <f>$L12*DI12</f>
        <v>0</v>
      </c>
      <c r="GQ12" s="59">
        <f t="shared" ref="GQ12:HA13" si="17">$L12*DJ12</f>
        <v>0</v>
      </c>
      <c r="GR12" s="59">
        <f t="shared" si="17"/>
        <v>0</v>
      </c>
      <c r="GS12" s="59">
        <f t="shared" si="17"/>
        <v>0</v>
      </c>
      <c r="GT12" s="59">
        <f t="shared" si="17"/>
        <v>0</v>
      </c>
      <c r="GU12" s="59">
        <f t="shared" si="17"/>
        <v>0</v>
      </c>
      <c r="GV12" s="59">
        <f t="shared" si="17"/>
        <v>0</v>
      </c>
      <c r="GW12" s="59">
        <f t="shared" si="17"/>
        <v>0</v>
      </c>
      <c r="GX12" s="59">
        <f t="shared" si="17"/>
        <v>0</v>
      </c>
      <c r="GY12" s="59">
        <f t="shared" si="17"/>
        <v>0</v>
      </c>
      <c r="GZ12" s="59">
        <f t="shared" si="17"/>
        <v>0</v>
      </c>
      <c r="HA12" s="59">
        <f t="shared" si="17"/>
        <v>0</v>
      </c>
    </row>
    <row r="13" spans="1:209">
      <c r="A13" s="28" t="s">
        <v>142</v>
      </c>
      <c r="C13" s="53"/>
      <c r="D13" s="62" t="s">
        <v>143</v>
      </c>
      <c r="E13" s="63">
        <f>SUM(Q13:DH13)</f>
        <v>0</v>
      </c>
      <c r="F13" s="64"/>
      <c r="G13" s="64"/>
      <c r="H13" s="64"/>
      <c r="I13" s="64"/>
      <c r="J13" s="64"/>
      <c r="K13" s="64"/>
      <c r="L13" s="65"/>
      <c r="M13" s="65"/>
      <c r="N13" s="66">
        <f>SUM(DJ13:HA13)</f>
        <v>0</v>
      </c>
      <c r="O13" s="67"/>
      <c r="Q13" s="68"/>
      <c r="R13" s="69"/>
      <c r="S13" s="69"/>
      <c r="T13" s="69"/>
      <c r="U13" s="69"/>
      <c r="V13" s="69"/>
      <c r="W13" s="69"/>
      <c r="X13" s="69"/>
      <c r="Y13" s="69"/>
      <c r="Z13" s="69"/>
      <c r="AA13" s="69"/>
      <c r="AB13" s="70"/>
      <c r="AC13" s="68"/>
      <c r="AD13" s="69"/>
      <c r="AE13" s="69"/>
      <c r="AF13" s="69"/>
      <c r="AG13" s="69"/>
      <c r="AH13" s="69"/>
      <c r="AI13" s="69"/>
      <c r="AJ13" s="69"/>
      <c r="AK13" s="69"/>
      <c r="AL13" s="69"/>
      <c r="AM13" s="69"/>
      <c r="AN13" s="70"/>
      <c r="AO13" s="68"/>
      <c r="AP13" s="69"/>
      <c r="AQ13" s="69"/>
      <c r="AR13" s="69"/>
      <c r="AS13" s="69"/>
      <c r="AT13" s="69"/>
      <c r="AU13" s="69"/>
      <c r="AV13" s="69"/>
      <c r="AW13" s="69"/>
      <c r="AX13" s="69"/>
      <c r="AY13" s="69"/>
      <c r="AZ13" s="70"/>
      <c r="BA13" s="68"/>
      <c r="BB13" s="69"/>
      <c r="BC13" s="69"/>
      <c r="BD13" s="69"/>
      <c r="BE13" s="69"/>
      <c r="BF13" s="69"/>
      <c r="BG13" s="69"/>
      <c r="BH13" s="69"/>
      <c r="BI13" s="69"/>
      <c r="BJ13" s="69"/>
      <c r="BK13" s="69"/>
      <c r="BL13" s="70"/>
      <c r="BM13" s="68"/>
      <c r="BN13" s="69"/>
      <c r="BO13" s="69"/>
      <c r="BP13" s="69"/>
      <c r="BQ13" s="69"/>
      <c r="BR13" s="69"/>
      <c r="BS13" s="69"/>
      <c r="BT13" s="69"/>
      <c r="BU13" s="69"/>
      <c r="BV13" s="69"/>
      <c r="BW13" s="69"/>
      <c r="BX13" s="70"/>
      <c r="BY13" s="68"/>
      <c r="BZ13" s="69"/>
      <c r="CA13" s="69"/>
      <c r="CB13" s="69"/>
      <c r="CC13" s="69"/>
      <c r="CD13" s="69"/>
      <c r="CE13" s="69"/>
      <c r="CF13" s="69"/>
      <c r="CG13" s="69"/>
      <c r="CH13" s="69"/>
      <c r="CI13" s="69"/>
      <c r="CJ13" s="70"/>
      <c r="CK13" s="68"/>
      <c r="CL13" s="69"/>
      <c r="CM13" s="69"/>
      <c r="CN13" s="69"/>
      <c r="CO13" s="69"/>
      <c r="CP13" s="69"/>
      <c r="CQ13" s="69"/>
      <c r="CR13" s="69"/>
      <c r="CS13" s="69"/>
      <c r="CT13" s="69"/>
      <c r="CU13" s="69"/>
      <c r="CV13" s="70"/>
      <c r="CW13" s="68"/>
      <c r="CX13" s="69"/>
      <c r="CY13" s="69"/>
      <c r="CZ13" s="69"/>
      <c r="DA13" s="69"/>
      <c r="DB13" s="69"/>
      <c r="DC13" s="69"/>
      <c r="DD13" s="69"/>
      <c r="DE13" s="69"/>
      <c r="DF13" s="69"/>
      <c r="DG13" s="69"/>
      <c r="DH13" s="70"/>
      <c r="DJ13" s="59">
        <f t="shared" si="10"/>
        <v>0</v>
      </c>
      <c r="DK13" s="59">
        <f t="shared" si="10"/>
        <v>0</v>
      </c>
      <c r="DL13" s="59">
        <f t="shared" si="10"/>
        <v>0</v>
      </c>
      <c r="DM13" s="59">
        <f t="shared" si="10"/>
        <v>0</v>
      </c>
      <c r="DN13" s="59">
        <f t="shared" si="10"/>
        <v>0</v>
      </c>
      <c r="DO13" s="59">
        <f t="shared" si="10"/>
        <v>0</v>
      </c>
      <c r="DP13" s="59">
        <f t="shared" si="10"/>
        <v>0</v>
      </c>
      <c r="DQ13" s="59">
        <f t="shared" si="10"/>
        <v>0</v>
      </c>
      <c r="DR13" s="59">
        <f t="shared" si="10"/>
        <v>0</v>
      </c>
      <c r="DS13" s="59">
        <f t="shared" si="10"/>
        <v>0</v>
      </c>
      <c r="DT13" s="59">
        <f t="shared" si="10"/>
        <v>0</v>
      </c>
      <c r="DU13" s="59">
        <f t="shared" si="10"/>
        <v>0</v>
      </c>
      <c r="DV13" s="59">
        <f t="shared" si="11"/>
        <v>0</v>
      </c>
      <c r="DW13" s="59">
        <f t="shared" si="11"/>
        <v>0</v>
      </c>
      <c r="DX13" s="59">
        <f t="shared" si="11"/>
        <v>0</v>
      </c>
      <c r="DY13" s="59">
        <f t="shared" si="11"/>
        <v>0</v>
      </c>
      <c r="DZ13" s="59">
        <f t="shared" si="11"/>
        <v>0</v>
      </c>
      <c r="EA13" s="59">
        <f t="shared" si="11"/>
        <v>0</v>
      </c>
      <c r="EB13" s="59">
        <f t="shared" si="11"/>
        <v>0</v>
      </c>
      <c r="EC13" s="59">
        <f t="shared" si="11"/>
        <v>0</v>
      </c>
      <c r="ED13" s="59">
        <f t="shared" si="11"/>
        <v>0</v>
      </c>
      <c r="EE13" s="59">
        <f t="shared" si="11"/>
        <v>0</v>
      </c>
      <c r="EF13" s="59">
        <f t="shared" si="11"/>
        <v>0</v>
      </c>
      <c r="EG13" s="59">
        <f t="shared" si="11"/>
        <v>0</v>
      </c>
      <c r="EH13" s="59">
        <f t="shared" si="12"/>
        <v>0</v>
      </c>
      <c r="EI13" s="59">
        <f t="shared" si="12"/>
        <v>0</v>
      </c>
      <c r="EJ13" s="59">
        <f t="shared" si="12"/>
        <v>0</v>
      </c>
      <c r="EK13" s="59">
        <f t="shared" si="12"/>
        <v>0</v>
      </c>
      <c r="EL13" s="59">
        <f t="shared" si="12"/>
        <v>0</v>
      </c>
      <c r="EM13" s="59">
        <f t="shared" si="12"/>
        <v>0</v>
      </c>
      <c r="EN13" s="59">
        <f t="shared" si="12"/>
        <v>0</v>
      </c>
      <c r="EO13" s="59">
        <f t="shared" si="12"/>
        <v>0</v>
      </c>
      <c r="EP13" s="59">
        <f t="shared" si="12"/>
        <v>0</v>
      </c>
      <c r="EQ13" s="59">
        <f t="shared" si="12"/>
        <v>0</v>
      </c>
      <c r="ER13" s="59">
        <f t="shared" si="12"/>
        <v>0</v>
      </c>
      <c r="ES13" s="59">
        <f t="shared" si="12"/>
        <v>0</v>
      </c>
      <c r="ET13" s="59">
        <f t="shared" si="13"/>
        <v>0</v>
      </c>
      <c r="EU13" s="59">
        <f t="shared" si="13"/>
        <v>0</v>
      </c>
      <c r="EV13" s="59">
        <f t="shared" si="13"/>
        <v>0</v>
      </c>
      <c r="EW13" s="59">
        <f t="shared" si="13"/>
        <v>0</v>
      </c>
      <c r="EX13" s="59">
        <f t="shared" si="13"/>
        <v>0</v>
      </c>
      <c r="EY13" s="59">
        <f t="shared" si="13"/>
        <v>0</v>
      </c>
      <c r="EZ13" s="59">
        <f t="shared" si="13"/>
        <v>0</v>
      </c>
      <c r="FA13" s="59">
        <f t="shared" si="13"/>
        <v>0</v>
      </c>
      <c r="FB13" s="59">
        <f t="shared" si="13"/>
        <v>0</v>
      </c>
      <c r="FC13" s="59">
        <f t="shared" si="13"/>
        <v>0</v>
      </c>
      <c r="FD13" s="59">
        <f t="shared" si="13"/>
        <v>0</v>
      </c>
      <c r="FE13" s="59">
        <f t="shared" si="13"/>
        <v>0</v>
      </c>
      <c r="FF13" s="59">
        <f t="shared" si="14"/>
        <v>0</v>
      </c>
      <c r="FG13" s="59">
        <f t="shared" si="14"/>
        <v>0</v>
      </c>
      <c r="FH13" s="59">
        <f t="shared" si="14"/>
        <v>0</v>
      </c>
      <c r="FI13" s="59">
        <f t="shared" si="14"/>
        <v>0</v>
      </c>
      <c r="FJ13" s="59">
        <f t="shared" si="14"/>
        <v>0</v>
      </c>
      <c r="FK13" s="59">
        <f t="shared" si="14"/>
        <v>0</v>
      </c>
      <c r="FL13" s="59">
        <f t="shared" si="14"/>
        <v>0</v>
      </c>
      <c r="FM13" s="59">
        <f t="shared" si="14"/>
        <v>0</v>
      </c>
      <c r="FN13" s="59">
        <f t="shared" si="14"/>
        <v>0</v>
      </c>
      <c r="FO13" s="59">
        <f t="shared" si="14"/>
        <v>0</v>
      </c>
      <c r="FP13" s="59">
        <f t="shared" si="14"/>
        <v>0</v>
      </c>
      <c r="FQ13" s="59">
        <f t="shared" si="14"/>
        <v>0</v>
      </c>
      <c r="FR13" s="59">
        <f t="shared" si="15"/>
        <v>0</v>
      </c>
      <c r="FS13" s="59">
        <f t="shared" si="15"/>
        <v>0</v>
      </c>
      <c r="FT13" s="59">
        <f t="shared" si="15"/>
        <v>0</v>
      </c>
      <c r="FU13" s="59">
        <f t="shared" si="15"/>
        <v>0</v>
      </c>
      <c r="FV13" s="59">
        <f t="shared" si="15"/>
        <v>0</v>
      </c>
      <c r="FW13" s="59">
        <f t="shared" si="15"/>
        <v>0</v>
      </c>
      <c r="FX13" s="59">
        <f t="shared" si="15"/>
        <v>0</v>
      </c>
      <c r="FY13" s="59">
        <f t="shared" si="15"/>
        <v>0</v>
      </c>
      <c r="FZ13" s="59">
        <f t="shared" si="15"/>
        <v>0</v>
      </c>
      <c r="GA13" s="59">
        <f t="shared" si="15"/>
        <v>0</v>
      </c>
      <c r="GB13" s="59">
        <f t="shared" si="15"/>
        <v>0</v>
      </c>
      <c r="GC13" s="59">
        <f t="shared" si="15"/>
        <v>0</v>
      </c>
      <c r="GD13" s="59">
        <f>$L13*CW13</f>
        <v>0</v>
      </c>
      <c r="GE13" s="59">
        <f t="shared" si="16"/>
        <v>0</v>
      </c>
      <c r="GF13" s="59">
        <f t="shared" si="16"/>
        <v>0</v>
      </c>
      <c r="GG13" s="59">
        <f t="shared" si="16"/>
        <v>0</v>
      </c>
      <c r="GH13" s="59">
        <f t="shared" si="16"/>
        <v>0</v>
      </c>
      <c r="GI13" s="59">
        <f t="shared" si="16"/>
        <v>0</v>
      </c>
      <c r="GJ13" s="59">
        <f t="shared" si="16"/>
        <v>0</v>
      </c>
      <c r="GK13" s="59">
        <f t="shared" si="16"/>
        <v>0</v>
      </c>
      <c r="GL13" s="59">
        <f t="shared" si="16"/>
        <v>0</v>
      </c>
      <c r="GM13" s="59">
        <f t="shared" si="16"/>
        <v>0</v>
      </c>
      <c r="GN13" s="59">
        <f t="shared" si="16"/>
        <v>0</v>
      </c>
      <c r="GO13" s="59">
        <f t="shared" si="16"/>
        <v>0</v>
      </c>
      <c r="GP13" s="59">
        <f>$L13*DI13</f>
        <v>0</v>
      </c>
      <c r="GQ13" s="59">
        <f t="shared" si="17"/>
        <v>0</v>
      </c>
      <c r="GR13" s="59">
        <f t="shared" si="17"/>
        <v>0</v>
      </c>
      <c r="GS13" s="59">
        <f t="shared" si="17"/>
        <v>0</v>
      </c>
      <c r="GT13" s="59">
        <f t="shared" si="17"/>
        <v>0</v>
      </c>
      <c r="GU13" s="59">
        <f t="shared" si="17"/>
        <v>0</v>
      </c>
      <c r="GV13" s="59">
        <f t="shared" si="17"/>
        <v>0</v>
      </c>
      <c r="GW13" s="59">
        <f t="shared" si="17"/>
        <v>0</v>
      </c>
      <c r="GX13" s="59">
        <f t="shared" si="17"/>
        <v>0</v>
      </c>
      <c r="GY13" s="59">
        <f t="shared" si="17"/>
        <v>0</v>
      </c>
      <c r="GZ13" s="59">
        <f t="shared" si="17"/>
        <v>0</v>
      </c>
      <c r="HA13" s="59">
        <f t="shared" si="17"/>
        <v>0</v>
      </c>
    </row>
    <row r="14" spans="1:209">
      <c r="A14" s="28" t="s">
        <v>144</v>
      </c>
      <c r="C14" s="53"/>
      <c r="D14" s="54" t="s">
        <v>145</v>
      </c>
      <c r="E14" s="55"/>
      <c r="F14" s="56"/>
      <c r="G14" s="56"/>
      <c r="H14" s="56"/>
      <c r="I14" s="56"/>
      <c r="J14" s="56"/>
      <c r="K14" s="56"/>
      <c r="L14" s="57"/>
      <c r="M14" s="57"/>
      <c r="N14" s="189"/>
      <c r="O14" s="58"/>
      <c r="Q14" s="59"/>
      <c r="R14" s="60"/>
      <c r="S14" s="60"/>
      <c r="T14" s="60"/>
      <c r="U14" s="60"/>
      <c r="V14" s="60"/>
      <c r="W14" s="60"/>
      <c r="X14" s="60"/>
      <c r="Y14" s="60"/>
      <c r="Z14" s="60"/>
      <c r="AA14" s="60"/>
      <c r="AB14" s="61"/>
      <c r="AC14" s="59"/>
      <c r="AD14" s="60"/>
      <c r="AE14" s="60"/>
      <c r="AF14" s="60"/>
      <c r="AG14" s="60"/>
      <c r="AH14" s="60"/>
      <c r="AI14" s="60"/>
      <c r="AJ14" s="60"/>
      <c r="AK14" s="60"/>
      <c r="AL14" s="60"/>
      <c r="AM14" s="60"/>
      <c r="AN14" s="61"/>
      <c r="AO14" s="59"/>
      <c r="AP14" s="60"/>
      <c r="AQ14" s="60"/>
      <c r="AR14" s="60"/>
      <c r="AS14" s="60"/>
      <c r="AT14" s="60"/>
      <c r="AU14" s="60"/>
      <c r="AV14" s="60"/>
      <c r="AW14" s="60"/>
      <c r="AX14" s="60"/>
      <c r="AY14" s="60"/>
      <c r="AZ14" s="61"/>
      <c r="BA14" s="59"/>
      <c r="BB14" s="60"/>
      <c r="BC14" s="60"/>
      <c r="BD14" s="60"/>
      <c r="BE14" s="60"/>
      <c r="BF14" s="60"/>
      <c r="BG14" s="60"/>
      <c r="BH14" s="60"/>
      <c r="BI14" s="60"/>
      <c r="BJ14" s="60"/>
      <c r="BK14" s="60"/>
      <c r="BL14" s="61"/>
      <c r="BM14" s="59"/>
      <c r="BN14" s="60"/>
      <c r="BO14" s="60"/>
      <c r="BP14" s="60"/>
      <c r="BQ14" s="60"/>
      <c r="BR14" s="60"/>
      <c r="BS14" s="60"/>
      <c r="BT14" s="60"/>
      <c r="BU14" s="60"/>
      <c r="BV14" s="60"/>
      <c r="BW14" s="60"/>
      <c r="BX14" s="61"/>
      <c r="BY14" s="59"/>
      <c r="BZ14" s="60"/>
      <c r="CA14" s="60"/>
      <c r="CB14" s="60"/>
      <c r="CC14" s="60"/>
      <c r="CD14" s="60"/>
      <c r="CE14" s="60"/>
      <c r="CF14" s="60"/>
      <c r="CG14" s="60"/>
      <c r="CH14" s="60"/>
      <c r="CI14" s="60"/>
      <c r="CJ14" s="61"/>
      <c r="CK14" s="59"/>
      <c r="CL14" s="60"/>
      <c r="CM14" s="60"/>
      <c r="CN14" s="60"/>
      <c r="CO14" s="60"/>
      <c r="CP14" s="60"/>
      <c r="CQ14" s="60"/>
      <c r="CR14" s="60"/>
      <c r="CS14" s="60"/>
      <c r="CT14" s="60"/>
      <c r="CU14" s="60"/>
      <c r="CV14" s="61"/>
      <c r="CW14" s="59"/>
      <c r="CX14" s="60"/>
      <c r="CY14" s="60"/>
      <c r="CZ14" s="60"/>
      <c r="DA14" s="60"/>
      <c r="DB14" s="60"/>
      <c r="DC14" s="60"/>
      <c r="DD14" s="60"/>
      <c r="DE14" s="60"/>
      <c r="DF14" s="60"/>
      <c r="DG14" s="60"/>
      <c r="DH14" s="61"/>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row>
    <row r="15" spans="1:209" ht="22.5">
      <c r="A15" s="28" t="s">
        <v>146</v>
      </c>
      <c r="C15" s="53"/>
      <c r="D15" s="62" t="s">
        <v>147</v>
      </c>
      <c r="E15" s="63">
        <f>SUM(Q15:DH15)</f>
        <v>0</v>
      </c>
      <c r="F15" s="64"/>
      <c r="G15" s="64"/>
      <c r="H15" s="64"/>
      <c r="I15" s="64"/>
      <c r="J15" s="64"/>
      <c r="K15" s="64"/>
      <c r="L15" s="65"/>
      <c r="M15" s="65"/>
      <c r="N15" s="66">
        <f>SUM(DJ15:HA15)</f>
        <v>0</v>
      </c>
      <c r="O15" s="67"/>
      <c r="Q15" s="68"/>
      <c r="R15" s="69"/>
      <c r="S15" s="69"/>
      <c r="T15" s="69"/>
      <c r="U15" s="69"/>
      <c r="V15" s="69"/>
      <c r="W15" s="69"/>
      <c r="X15" s="69"/>
      <c r="Y15" s="69"/>
      <c r="Z15" s="69"/>
      <c r="AA15" s="69"/>
      <c r="AB15" s="70"/>
      <c r="AC15" s="68"/>
      <c r="AD15" s="69"/>
      <c r="AE15" s="69"/>
      <c r="AF15" s="69"/>
      <c r="AG15" s="69"/>
      <c r="AH15" s="69"/>
      <c r="AI15" s="69"/>
      <c r="AJ15" s="69"/>
      <c r="AK15" s="69"/>
      <c r="AL15" s="69"/>
      <c r="AM15" s="69"/>
      <c r="AN15" s="70"/>
      <c r="AO15" s="68"/>
      <c r="AP15" s="69"/>
      <c r="AQ15" s="69"/>
      <c r="AR15" s="69"/>
      <c r="AS15" s="69"/>
      <c r="AT15" s="69"/>
      <c r="AU15" s="69"/>
      <c r="AV15" s="69"/>
      <c r="AW15" s="69"/>
      <c r="AX15" s="69"/>
      <c r="AY15" s="69"/>
      <c r="AZ15" s="70"/>
      <c r="BA15" s="68"/>
      <c r="BB15" s="69"/>
      <c r="BC15" s="69"/>
      <c r="BD15" s="69"/>
      <c r="BE15" s="69"/>
      <c r="BF15" s="69"/>
      <c r="BG15" s="69"/>
      <c r="BH15" s="69"/>
      <c r="BI15" s="69"/>
      <c r="BJ15" s="69"/>
      <c r="BK15" s="69"/>
      <c r="BL15" s="70"/>
      <c r="BM15" s="68"/>
      <c r="BN15" s="69"/>
      <c r="BO15" s="69"/>
      <c r="BP15" s="69"/>
      <c r="BQ15" s="69"/>
      <c r="BR15" s="69"/>
      <c r="BS15" s="69"/>
      <c r="BT15" s="69"/>
      <c r="BU15" s="69"/>
      <c r="BV15" s="69"/>
      <c r="BW15" s="69"/>
      <c r="BX15" s="70"/>
      <c r="BY15" s="68"/>
      <c r="BZ15" s="69"/>
      <c r="CA15" s="69"/>
      <c r="CB15" s="69"/>
      <c r="CC15" s="69"/>
      <c r="CD15" s="69"/>
      <c r="CE15" s="69"/>
      <c r="CF15" s="69"/>
      <c r="CG15" s="69"/>
      <c r="CH15" s="69"/>
      <c r="CI15" s="69"/>
      <c r="CJ15" s="70"/>
      <c r="CK15" s="68"/>
      <c r="CL15" s="69"/>
      <c r="CM15" s="69"/>
      <c r="CN15" s="69"/>
      <c r="CO15" s="69"/>
      <c r="CP15" s="69"/>
      <c r="CQ15" s="69"/>
      <c r="CR15" s="69"/>
      <c r="CS15" s="69"/>
      <c r="CT15" s="69"/>
      <c r="CU15" s="69"/>
      <c r="CV15" s="70"/>
      <c r="CW15" s="68"/>
      <c r="CX15" s="69"/>
      <c r="CY15" s="69"/>
      <c r="CZ15" s="69"/>
      <c r="DA15" s="69"/>
      <c r="DB15" s="69"/>
      <c r="DC15" s="69"/>
      <c r="DD15" s="69"/>
      <c r="DE15" s="69"/>
      <c r="DF15" s="69"/>
      <c r="DG15" s="69"/>
      <c r="DH15" s="70"/>
      <c r="DJ15" s="59">
        <f t="shared" ref="DJ15:DU16" si="18">$F15*Q15</f>
        <v>0</v>
      </c>
      <c r="DK15" s="59">
        <f t="shared" si="18"/>
        <v>0</v>
      </c>
      <c r="DL15" s="59">
        <f t="shared" si="18"/>
        <v>0</v>
      </c>
      <c r="DM15" s="59">
        <f t="shared" si="18"/>
        <v>0</v>
      </c>
      <c r="DN15" s="59">
        <f t="shared" si="18"/>
        <v>0</v>
      </c>
      <c r="DO15" s="59">
        <f t="shared" si="18"/>
        <v>0</v>
      </c>
      <c r="DP15" s="59">
        <f t="shared" si="18"/>
        <v>0</v>
      </c>
      <c r="DQ15" s="59">
        <f t="shared" si="18"/>
        <v>0</v>
      </c>
      <c r="DR15" s="59">
        <f t="shared" si="18"/>
        <v>0</v>
      </c>
      <c r="DS15" s="59">
        <f t="shared" si="18"/>
        <v>0</v>
      </c>
      <c r="DT15" s="59">
        <f t="shared" si="18"/>
        <v>0</v>
      </c>
      <c r="DU15" s="59">
        <f t="shared" si="18"/>
        <v>0</v>
      </c>
      <c r="DV15" s="59">
        <f t="shared" ref="DV15:EG16" si="19">$G15*AC15</f>
        <v>0</v>
      </c>
      <c r="DW15" s="59">
        <f t="shared" si="19"/>
        <v>0</v>
      </c>
      <c r="DX15" s="59">
        <f t="shared" si="19"/>
        <v>0</v>
      </c>
      <c r="DY15" s="59">
        <f t="shared" si="19"/>
        <v>0</v>
      </c>
      <c r="DZ15" s="59">
        <f t="shared" si="19"/>
        <v>0</v>
      </c>
      <c r="EA15" s="59">
        <f t="shared" si="19"/>
        <v>0</v>
      </c>
      <c r="EB15" s="59">
        <f t="shared" si="19"/>
        <v>0</v>
      </c>
      <c r="EC15" s="59">
        <f t="shared" si="19"/>
        <v>0</v>
      </c>
      <c r="ED15" s="59">
        <f t="shared" si="19"/>
        <v>0</v>
      </c>
      <c r="EE15" s="59">
        <f t="shared" si="19"/>
        <v>0</v>
      </c>
      <c r="EF15" s="59">
        <f t="shared" si="19"/>
        <v>0</v>
      </c>
      <c r="EG15" s="59">
        <f t="shared" si="19"/>
        <v>0</v>
      </c>
      <c r="EH15" s="59">
        <f t="shared" ref="EH15:ES16" si="20">$H15*AO15</f>
        <v>0</v>
      </c>
      <c r="EI15" s="59">
        <f t="shared" si="20"/>
        <v>0</v>
      </c>
      <c r="EJ15" s="59">
        <f t="shared" si="20"/>
        <v>0</v>
      </c>
      <c r="EK15" s="59">
        <f t="shared" si="20"/>
        <v>0</v>
      </c>
      <c r="EL15" s="59">
        <f t="shared" si="20"/>
        <v>0</v>
      </c>
      <c r="EM15" s="59">
        <f t="shared" si="20"/>
        <v>0</v>
      </c>
      <c r="EN15" s="59">
        <f t="shared" si="20"/>
        <v>0</v>
      </c>
      <c r="EO15" s="59">
        <f t="shared" si="20"/>
        <v>0</v>
      </c>
      <c r="EP15" s="59">
        <f t="shared" si="20"/>
        <v>0</v>
      </c>
      <c r="EQ15" s="59">
        <f t="shared" si="20"/>
        <v>0</v>
      </c>
      <c r="ER15" s="59">
        <f t="shared" si="20"/>
        <v>0</v>
      </c>
      <c r="ES15" s="59">
        <f t="shared" si="20"/>
        <v>0</v>
      </c>
      <c r="ET15" s="59">
        <f t="shared" ref="ET15:FE16" si="21">$I15*BA15</f>
        <v>0</v>
      </c>
      <c r="EU15" s="59">
        <f t="shared" si="21"/>
        <v>0</v>
      </c>
      <c r="EV15" s="59">
        <f t="shared" si="21"/>
        <v>0</v>
      </c>
      <c r="EW15" s="59">
        <f t="shared" si="21"/>
        <v>0</v>
      </c>
      <c r="EX15" s="59">
        <f t="shared" si="21"/>
        <v>0</v>
      </c>
      <c r="EY15" s="59">
        <f t="shared" si="21"/>
        <v>0</v>
      </c>
      <c r="EZ15" s="59">
        <f t="shared" si="21"/>
        <v>0</v>
      </c>
      <c r="FA15" s="59">
        <f t="shared" si="21"/>
        <v>0</v>
      </c>
      <c r="FB15" s="59">
        <f t="shared" si="21"/>
        <v>0</v>
      </c>
      <c r="FC15" s="59">
        <f t="shared" si="21"/>
        <v>0</v>
      </c>
      <c r="FD15" s="59">
        <f t="shared" si="21"/>
        <v>0</v>
      </c>
      <c r="FE15" s="59">
        <f t="shared" si="21"/>
        <v>0</v>
      </c>
      <c r="FF15" s="59">
        <f t="shared" ref="FF15:FQ16" si="22">$J15*BM15</f>
        <v>0</v>
      </c>
      <c r="FG15" s="59">
        <f t="shared" si="22"/>
        <v>0</v>
      </c>
      <c r="FH15" s="59">
        <f t="shared" si="22"/>
        <v>0</v>
      </c>
      <c r="FI15" s="59">
        <f t="shared" si="22"/>
        <v>0</v>
      </c>
      <c r="FJ15" s="59">
        <f t="shared" si="22"/>
        <v>0</v>
      </c>
      <c r="FK15" s="59">
        <f t="shared" si="22"/>
        <v>0</v>
      </c>
      <c r="FL15" s="59">
        <f t="shared" si="22"/>
        <v>0</v>
      </c>
      <c r="FM15" s="59">
        <f t="shared" si="22"/>
        <v>0</v>
      </c>
      <c r="FN15" s="59">
        <f t="shared" si="22"/>
        <v>0</v>
      </c>
      <c r="FO15" s="59">
        <f t="shared" si="22"/>
        <v>0</v>
      </c>
      <c r="FP15" s="59">
        <f t="shared" si="22"/>
        <v>0</v>
      </c>
      <c r="FQ15" s="59">
        <f t="shared" si="22"/>
        <v>0</v>
      </c>
      <c r="FR15" s="59">
        <f t="shared" ref="FR15:GC16" si="23">$K15*BY15</f>
        <v>0</v>
      </c>
      <c r="FS15" s="59">
        <f t="shared" si="23"/>
        <v>0</v>
      </c>
      <c r="FT15" s="59">
        <f t="shared" si="23"/>
        <v>0</v>
      </c>
      <c r="FU15" s="59">
        <f t="shared" si="23"/>
        <v>0</v>
      </c>
      <c r="FV15" s="59">
        <f t="shared" si="23"/>
        <v>0</v>
      </c>
      <c r="FW15" s="59">
        <f t="shared" si="23"/>
        <v>0</v>
      </c>
      <c r="FX15" s="59">
        <f t="shared" si="23"/>
        <v>0</v>
      </c>
      <c r="FY15" s="59">
        <f t="shared" si="23"/>
        <v>0</v>
      </c>
      <c r="FZ15" s="59">
        <f t="shared" si="23"/>
        <v>0</v>
      </c>
      <c r="GA15" s="59">
        <f t="shared" si="23"/>
        <v>0</v>
      </c>
      <c r="GB15" s="59">
        <f t="shared" si="23"/>
        <v>0</v>
      </c>
      <c r="GC15" s="59">
        <f t="shared" si="23"/>
        <v>0</v>
      </c>
      <c r="GD15" s="59">
        <f>$L15*CW15</f>
        <v>0</v>
      </c>
      <c r="GE15" s="59">
        <f t="shared" ref="GE15:GO16" si="24">$L15*CX15</f>
        <v>0</v>
      </c>
      <c r="GF15" s="59">
        <f t="shared" si="24"/>
        <v>0</v>
      </c>
      <c r="GG15" s="59">
        <f t="shared" si="24"/>
        <v>0</v>
      </c>
      <c r="GH15" s="59">
        <f t="shared" si="24"/>
        <v>0</v>
      </c>
      <c r="GI15" s="59">
        <f t="shared" si="24"/>
        <v>0</v>
      </c>
      <c r="GJ15" s="59">
        <f t="shared" si="24"/>
        <v>0</v>
      </c>
      <c r="GK15" s="59">
        <f t="shared" si="24"/>
        <v>0</v>
      </c>
      <c r="GL15" s="59">
        <f t="shared" si="24"/>
        <v>0</v>
      </c>
      <c r="GM15" s="59">
        <f t="shared" si="24"/>
        <v>0</v>
      </c>
      <c r="GN15" s="59">
        <f t="shared" si="24"/>
        <v>0</v>
      </c>
      <c r="GO15" s="59">
        <f t="shared" si="24"/>
        <v>0</v>
      </c>
      <c r="GP15" s="59">
        <f>$L15*DI15</f>
        <v>0</v>
      </c>
      <c r="GQ15" s="59">
        <f t="shared" ref="GQ15:HA16" si="25">$L15*DJ15</f>
        <v>0</v>
      </c>
      <c r="GR15" s="59">
        <f t="shared" si="25"/>
        <v>0</v>
      </c>
      <c r="GS15" s="59">
        <f t="shared" si="25"/>
        <v>0</v>
      </c>
      <c r="GT15" s="59">
        <f t="shared" si="25"/>
        <v>0</v>
      </c>
      <c r="GU15" s="59">
        <f t="shared" si="25"/>
        <v>0</v>
      </c>
      <c r="GV15" s="59">
        <f t="shared" si="25"/>
        <v>0</v>
      </c>
      <c r="GW15" s="59">
        <f t="shared" si="25"/>
        <v>0</v>
      </c>
      <c r="GX15" s="59">
        <f t="shared" si="25"/>
        <v>0</v>
      </c>
      <c r="GY15" s="59">
        <f t="shared" si="25"/>
        <v>0</v>
      </c>
      <c r="GZ15" s="59">
        <f t="shared" si="25"/>
        <v>0</v>
      </c>
      <c r="HA15" s="59">
        <f t="shared" si="25"/>
        <v>0</v>
      </c>
    </row>
    <row r="16" spans="1:209" ht="22.5">
      <c r="A16" s="28" t="s">
        <v>148</v>
      </c>
      <c r="C16" s="53"/>
      <c r="D16" s="62" t="s">
        <v>147</v>
      </c>
      <c r="E16" s="63">
        <f>SUM(Q16:DH16)</f>
        <v>0</v>
      </c>
      <c r="F16" s="64"/>
      <c r="G16" s="64"/>
      <c r="H16" s="64"/>
      <c r="I16" s="64"/>
      <c r="J16" s="64"/>
      <c r="K16" s="64"/>
      <c r="L16" s="65"/>
      <c r="M16" s="65"/>
      <c r="N16" s="66">
        <f>SUM(DJ16:HA16)</f>
        <v>0</v>
      </c>
      <c r="O16" s="67"/>
      <c r="Q16" s="68"/>
      <c r="R16" s="69"/>
      <c r="S16" s="69"/>
      <c r="T16" s="69"/>
      <c r="U16" s="69"/>
      <c r="V16" s="69"/>
      <c r="W16" s="69"/>
      <c r="X16" s="69"/>
      <c r="Y16" s="69"/>
      <c r="Z16" s="69"/>
      <c r="AA16" s="69"/>
      <c r="AB16" s="70"/>
      <c r="AC16" s="68"/>
      <c r="AD16" s="69"/>
      <c r="AE16" s="69"/>
      <c r="AF16" s="69"/>
      <c r="AG16" s="69"/>
      <c r="AH16" s="69"/>
      <c r="AI16" s="69"/>
      <c r="AJ16" s="69"/>
      <c r="AK16" s="69"/>
      <c r="AL16" s="69"/>
      <c r="AM16" s="69"/>
      <c r="AN16" s="70"/>
      <c r="AO16" s="68"/>
      <c r="AP16" s="69"/>
      <c r="AQ16" s="69"/>
      <c r="AR16" s="69"/>
      <c r="AS16" s="69"/>
      <c r="AT16" s="69"/>
      <c r="AU16" s="69"/>
      <c r="AV16" s="69"/>
      <c r="AW16" s="69"/>
      <c r="AX16" s="69"/>
      <c r="AY16" s="69"/>
      <c r="AZ16" s="70"/>
      <c r="BA16" s="68"/>
      <c r="BB16" s="69"/>
      <c r="BC16" s="69"/>
      <c r="BD16" s="69"/>
      <c r="BE16" s="69"/>
      <c r="BF16" s="69"/>
      <c r="BG16" s="69"/>
      <c r="BH16" s="69"/>
      <c r="BI16" s="69"/>
      <c r="BJ16" s="69"/>
      <c r="BK16" s="69"/>
      <c r="BL16" s="70"/>
      <c r="BM16" s="68"/>
      <c r="BN16" s="69"/>
      <c r="BO16" s="69"/>
      <c r="BP16" s="69"/>
      <c r="BQ16" s="69"/>
      <c r="BR16" s="69"/>
      <c r="BS16" s="69"/>
      <c r="BT16" s="69"/>
      <c r="BU16" s="69"/>
      <c r="BV16" s="69"/>
      <c r="BW16" s="69"/>
      <c r="BX16" s="70"/>
      <c r="BY16" s="68"/>
      <c r="BZ16" s="69"/>
      <c r="CA16" s="69"/>
      <c r="CB16" s="69"/>
      <c r="CC16" s="69"/>
      <c r="CD16" s="69"/>
      <c r="CE16" s="69"/>
      <c r="CF16" s="69"/>
      <c r="CG16" s="69"/>
      <c r="CH16" s="69"/>
      <c r="CI16" s="69"/>
      <c r="CJ16" s="70"/>
      <c r="CK16" s="68"/>
      <c r="CL16" s="69"/>
      <c r="CM16" s="69"/>
      <c r="CN16" s="69"/>
      <c r="CO16" s="69"/>
      <c r="CP16" s="69"/>
      <c r="CQ16" s="69"/>
      <c r="CR16" s="69"/>
      <c r="CS16" s="69"/>
      <c r="CT16" s="69"/>
      <c r="CU16" s="69"/>
      <c r="CV16" s="70"/>
      <c r="CW16" s="68"/>
      <c r="CX16" s="69"/>
      <c r="CY16" s="69"/>
      <c r="CZ16" s="69"/>
      <c r="DA16" s="69"/>
      <c r="DB16" s="69"/>
      <c r="DC16" s="69"/>
      <c r="DD16" s="69"/>
      <c r="DE16" s="69"/>
      <c r="DF16" s="69"/>
      <c r="DG16" s="69"/>
      <c r="DH16" s="70"/>
      <c r="DJ16" s="59">
        <f t="shared" si="18"/>
        <v>0</v>
      </c>
      <c r="DK16" s="59">
        <f t="shared" si="18"/>
        <v>0</v>
      </c>
      <c r="DL16" s="59">
        <f t="shared" si="18"/>
        <v>0</v>
      </c>
      <c r="DM16" s="59">
        <f t="shared" si="18"/>
        <v>0</v>
      </c>
      <c r="DN16" s="59">
        <f t="shared" si="18"/>
        <v>0</v>
      </c>
      <c r="DO16" s="59">
        <f t="shared" si="18"/>
        <v>0</v>
      </c>
      <c r="DP16" s="59">
        <f t="shared" si="18"/>
        <v>0</v>
      </c>
      <c r="DQ16" s="59">
        <f t="shared" si="18"/>
        <v>0</v>
      </c>
      <c r="DR16" s="59">
        <f t="shared" si="18"/>
        <v>0</v>
      </c>
      <c r="DS16" s="59">
        <f t="shared" si="18"/>
        <v>0</v>
      </c>
      <c r="DT16" s="59">
        <f t="shared" si="18"/>
        <v>0</v>
      </c>
      <c r="DU16" s="59">
        <f t="shared" si="18"/>
        <v>0</v>
      </c>
      <c r="DV16" s="59">
        <f t="shared" si="19"/>
        <v>0</v>
      </c>
      <c r="DW16" s="59">
        <f t="shared" si="19"/>
        <v>0</v>
      </c>
      <c r="DX16" s="59">
        <f t="shared" si="19"/>
        <v>0</v>
      </c>
      <c r="DY16" s="59">
        <f t="shared" si="19"/>
        <v>0</v>
      </c>
      <c r="DZ16" s="59">
        <f t="shared" si="19"/>
        <v>0</v>
      </c>
      <c r="EA16" s="59">
        <f t="shared" si="19"/>
        <v>0</v>
      </c>
      <c r="EB16" s="59">
        <f t="shared" si="19"/>
        <v>0</v>
      </c>
      <c r="EC16" s="59">
        <f t="shared" si="19"/>
        <v>0</v>
      </c>
      <c r="ED16" s="59">
        <f t="shared" si="19"/>
        <v>0</v>
      </c>
      <c r="EE16" s="59">
        <f t="shared" si="19"/>
        <v>0</v>
      </c>
      <c r="EF16" s="59">
        <f t="shared" si="19"/>
        <v>0</v>
      </c>
      <c r="EG16" s="59">
        <f t="shared" si="19"/>
        <v>0</v>
      </c>
      <c r="EH16" s="59">
        <f t="shared" si="20"/>
        <v>0</v>
      </c>
      <c r="EI16" s="59">
        <f t="shared" si="20"/>
        <v>0</v>
      </c>
      <c r="EJ16" s="59">
        <f t="shared" si="20"/>
        <v>0</v>
      </c>
      <c r="EK16" s="59">
        <f t="shared" si="20"/>
        <v>0</v>
      </c>
      <c r="EL16" s="59">
        <f t="shared" si="20"/>
        <v>0</v>
      </c>
      <c r="EM16" s="59">
        <f t="shared" si="20"/>
        <v>0</v>
      </c>
      <c r="EN16" s="59">
        <f t="shared" si="20"/>
        <v>0</v>
      </c>
      <c r="EO16" s="59">
        <f t="shared" si="20"/>
        <v>0</v>
      </c>
      <c r="EP16" s="59">
        <f t="shared" si="20"/>
        <v>0</v>
      </c>
      <c r="EQ16" s="59">
        <f t="shared" si="20"/>
        <v>0</v>
      </c>
      <c r="ER16" s="59">
        <f t="shared" si="20"/>
        <v>0</v>
      </c>
      <c r="ES16" s="59">
        <f t="shared" si="20"/>
        <v>0</v>
      </c>
      <c r="ET16" s="59">
        <f t="shared" si="21"/>
        <v>0</v>
      </c>
      <c r="EU16" s="59">
        <f t="shared" si="21"/>
        <v>0</v>
      </c>
      <c r="EV16" s="59">
        <f t="shared" si="21"/>
        <v>0</v>
      </c>
      <c r="EW16" s="59">
        <f t="shared" si="21"/>
        <v>0</v>
      </c>
      <c r="EX16" s="59">
        <f t="shared" si="21"/>
        <v>0</v>
      </c>
      <c r="EY16" s="59">
        <f t="shared" si="21"/>
        <v>0</v>
      </c>
      <c r="EZ16" s="59">
        <f t="shared" si="21"/>
        <v>0</v>
      </c>
      <c r="FA16" s="59">
        <f t="shared" si="21"/>
        <v>0</v>
      </c>
      <c r="FB16" s="59">
        <f t="shared" si="21"/>
        <v>0</v>
      </c>
      <c r="FC16" s="59">
        <f t="shared" si="21"/>
        <v>0</v>
      </c>
      <c r="FD16" s="59">
        <f t="shared" si="21"/>
        <v>0</v>
      </c>
      <c r="FE16" s="59">
        <f t="shared" si="21"/>
        <v>0</v>
      </c>
      <c r="FF16" s="59">
        <f t="shared" si="22"/>
        <v>0</v>
      </c>
      <c r="FG16" s="59">
        <f t="shared" si="22"/>
        <v>0</v>
      </c>
      <c r="FH16" s="59">
        <f t="shared" si="22"/>
        <v>0</v>
      </c>
      <c r="FI16" s="59">
        <f t="shared" si="22"/>
        <v>0</v>
      </c>
      <c r="FJ16" s="59">
        <f t="shared" si="22"/>
        <v>0</v>
      </c>
      <c r="FK16" s="59">
        <f t="shared" si="22"/>
        <v>0</v>
      </c>
      <c r="FL16" s="59">
        <f t="shared" si="22"/>
        <v>0</v>
      </c>
      <c r="FM16" s="59">
        <f t="shared" si="22"/>
        <v>0</v>
      </c>
      <c r="FN16" s="59">
        <f t="shared" si="22"/>
        <v>0</v>
      </c>
      <c r="FO16" s="59">
        <f t="shared" si="22"/>
        <v>0</v>
      </c>
      <c r="FP16" s="59">
        <f t="shared" si="22"/>
        <v>0</v>
      </c>
      <c r="FQ16" s="59">
        <f t="shared" si="22"/>
        <v>0</v>
      </c>
      <c r="FR16" s="59">
        <f t="shared" si="23"/>
        <v>0</v>
      </c>
      <c r="FS16" s="59">
        <f t="shared" si="23"/>
        <v>0</v>
      </c>
      <c r="FT16" s="59">
        <f t="shared" si="23"/>
        <v>0</v>
      </c>
      <c r="FU16" s="59">
        <f t="shared" si="23"/>
        <v>0</v>
      </c>
      <c r="FV16" s="59">
        <f t="shared" si="23"/>
        <v>0</v>
      </c>
      <c r="FW16" s="59">
        <f t="shared" si="23"/>
        <v>0</v>
      </c>
      <c r="FX16" s="59">
        <f t="shared" si="23"/>
        <v>0</v>
      </c>
      <c r="FY16" s="59">
        <f t="shared" si="23"/>
        <v>0</v>
      </c>
      <c r="FZ16" s="59">
        <f t="shared" si="23"/>
        <v>0</v>
      </c>
      <c r="GA16" s="59">
        <f t="shared" si="23"/>
        <v>0</v>
      </c>
      <c r="GB16" s="59">
        <f t="shared" si="23"/>
        <v>0</v>
      </c>
      <c r="GC16" s="59">
        <f t="shared" si="23"/>
        <v>0</v>
      </c>
      <c r="GD16" s="59">
        <f>$L16*CW16</f>
        <v>0</v>
      </c>
      <c r="GE16" s="59">
        <f t="shared" si="24"/>
        <v>0</v>
      </c>
      <c r="GF16" s="59">
        <f t="shared" si="24"/>
        <v>0</v>
      </c>
      <c r="GG16" s="59">
        <f t="shared" si="24"/>
        <v>0</v>
      </c>
      <c r="GH16" s="59">
        <f t="shared" si="24"/>
        <v>0</v>
      </c>
      <c r="GI16" s="59">
        <f t="shared" si="24"/>
        <v>0</v>
      </c>
      <c r="GJ16" s="59">
        <f t="shared" si="24"/>
        <v>0</v>
      </c>
      <c r="GK16" s="59">
        <f t="shared" si="24"/>
        <v>0</v>
      </c>
      <c r="GL16" s="59">
        <f t="shared" si="24"/>
        <v>0</v>
      </c>
      <c r="GM16" s="59">
        <f t="shared" si="24"/>
        <v>0</v>
      </c>
      <c r="GN16" s="59">
        <f t="shared" si="24"/>
        <v>0</v>
      </c>
      <c r="GO16" s="59">
        <f t="shared" si="24"/>
        <v>0</v>
      </c>
      <c r="GP16" s="59">
        <f>$L16*DI16</f>
        <v>0</v>
      </c>
      <c r="GQ16" s="59">
        <f t="shared" si="25"/>
        <v>0</v>
      </c>
      <c r="GR16" s="59">
        <f t="shared" si="25"/>
        <v>0</v>
      </c>
      <c r="GS16" s="59">
        <f t="shared" si="25"/>
        <v>0</v>
      </c>
      <c r="GT16" s="59">
        <f t="shared" si="25"/>
        <v>0</v>
      </c>
      <c r="GU16" s="59">
        <f t="shared" si="25"/>
        <v>0</v>
      </c>
      <c r="GV16" s="59">
        <f t="shared" si="25"/>
        <v>0</v>
      </c>
      <c r="GW16" s="59">
        <f t="shared" si="25"/>
        <v>0</v>
      </c>
      <c r="GX16" s="59">
        <f t="shared" si="25"/>
        <v>0</v>
      </c>
      <c r="GY16" s="59">
        <f t="shared" si="25"/>
        <v>0</v>
      </c>
      <c r="GZ16" s="59">
        <f t="shared" si="25"/>
        <v>0</v>
      </c>
      <c r="HA16" s="59">
        <f t="shared" si="25"/>
        <v>0</v>
      </c>
    </row>
    <row r="17" spans="1:209">
      <c r="A17" s="28" t="s">
        <v>149</v>
      </c>
      <c r="C17" s="53"/>
      <c r="D17" s="54" t="s">
        <v>150</v>
      </c>
      <c r="E17" s="55"/>
      <c r="F17" s="56"/>
      <c r="G17" s="56"/>
      <c r="H17" s="56"/>
      <c r="I17" s="56"/>
      <c r="J17" s="56"/>
      <c r="K17" s="56"/>
      <c r="L17" s="57"/>
      <c r="M17" s="57"/>
      <c r="N17" s="189"/>
      <c r="O17" s="58"/>
      <c r="Q17" s="59"/>
      <c r="R17" s="60"/>
      <c r="S17" s="60"/>
      <c r="T17" s="60"/>
      <c r="U17" s="60"/>
      <c r="V17" s="60"/>
      <c r="W17" s="60"/>
      <c r="X17" s="60"/>
      <c r="Y17" s="60"/>
      <c r="Z17" s="60"/>
      <c r="AA17" s="60"/>
      <c r="AB17" s="61"/>
      <c r="AC17" s="59"/>
      <c r="AD17" s="60"/>
      <c r="AE17" s="60"/>
      <c r="AF17" s="60"/>
      <c r="AG17" s="60"/>
      <c r="AH17" s="60"/>
      <c r="AI17" s="60"/>
      <c r="AJ17" s="60"/>
      <c r="AK17" s="60"/>
      <c r="AL17" s="60"/>
      <c r="AM17" s="60"/>
      <c r="AN17" s="61"/>
      <c r="AO17" s="59"/>
      <c r="AP17" s="60"/>
      <c r="AQ17" s="60"/>
      <c r="AR17" s="60"/>
      <c r="AS17" s="60"/>
      <c r="AT17" s="60"/>
      <c r="AU17" s="60"/>
      <c r="AV17" s="60"/>
      <c r="AW17" s="60"/>
      <c r="AX17" s="60"/>
      <c r="AY17" s="60"/>
      <c r="AZ17" s="61"/>
      <c r="BA17" s="59"/>
      <c r="BB17" s="60"/>
      <c r="BC17" s="60"/>
      <c r="BD17" s="60"/>
      <c r="BE17" s="60"/>
      <c r="BF17" s="60"/>
      <c r="BG17" s="60"/>
      <c r="BH17" s="60"/>
      <c r="BI17" s="60"/>
      <c r="BJ17" s="60"/>
      <c r="BK17" s="60"/>
      <c r="BL17" s="61"/>
      <c r="BM17" s="59"/>
      <c r="BN17" s="60"/>
      <c r="BO17" s="60"/>
      <c r="BP17" s="60"/>
      <c r="BQ17" s="60"/>
      <c r="BR17" s="60"/>
      <c r="BS17" s="60"/>
      <c r="BT17" s="60"/>
      <c r="BU17" s="60"/>
      <c r="BV17" s="60"/>
      <c r="BW17" s="60"/>
      <c r="BX17" s="61"/>
      <c r="BY17" s="59"/>
      <c r="BZ17" s="60"/>
      <c r="CA17" s="60"/>
      <c r="CB17" s="60"/>
      <c r="CC17" s="60"/>
      <c r="CD17" s="60"/>
      <c r="CE17" s="60"/>
      <c r="CF17" s="60"/>
      <c r="CG17" s="60"/>
      <c r="CH17" s="60"/>
      <c r="CI17" s="60"/>
      <c r="CJ17" s="61"/>
      <c r="CK17" s="59"/>
      <c r="CL17" s="60"/>
      <c r="CM17" s="60"/>
      <c r="CN17" s="60"/>
      <c r="CO17" s="60"/>
      <c r="CP17" s="60"/>
      <c r="CQ17" s="60"/>
      <c r="CR17" s="60"/>
      <c r="CS17" s="60"/>
      <c r="CT17" s="60"/>
      <c r="CU17" s="60"/>
      <c r="CV17" s="61"/>
      <c r="CW17" s="59"/>
      <c r="CX17" s="60"/>
      <c r="CY17" s="60"/>
      <c r="CZ17" s="60"/>
      <c r="DA17" s="60"/>
      <c r="DB17" s="60"/>
      <c r="DC17" s="60"/>
      <c r="DD17" s="60"/>
      <c r="DE17" s="60"/>
      <c r="DF17" s="60"/>
      <c r="DG17" s="60"/>
      <c r="DH17" s="61"/>
      <c r="DJ17" s="59"/>
      <c r="DK17" s="59"/>
      <c r="DL17" s="59"/>
      <c r="DM17" s="59"/>
      <c r="DN17" s="59"/>
      <c r="DO17" s="59"/>
      <c r="DP17" s="59"/>
      <c r="DQ17" s="59"/>
      <c r="DR17" s="59"/>
      <c r="DS17" s="59"/>
      <c r="DT17" s="59"/>
      <c r="DU17" s="59"/>
      <c r="DV17" s="59"/>
      <c r="DW17" s="59"/>
      <c r="DX17" s="59"/>
      <c r="DY17" s="59"/>
      <c r="DZ17" s="59"/>
      <c r="EA17" s="59"/>
      <c r="EB17" s="59"/>
      <c r="EC17" s="59"/>
      <c r="ED17" s="59"/>
      <c r="EE17" s="59"/>
      <c r="EF17" s="59"/>
      <c r="EG17" s="59"/>
      <c r="EH17" s="59"/>
      <c r="EI17" s="59"/>
      <c r="EJ17" s="59"/>
      <c r="EK17" s="59"/>
      <c r="EL17" s="59"/>
      <c r="EM17" s="59"/>
      <c r="EN17" s="59"/>
      <c r="EO17" s="59"/>
      <c r="EP17" s="59"/>
      <c r="EQ17" s="59"/>
      <c r="ER17" s="59"/>
      <c r="ES17" s="59"/>
      <c r="ET17" s="59"/>
      <c r="EU17" s="59"/>
      <c r="EV17" s="59"/>
      <c r="EW17" s="59"/>
      <c r="EX17" s="59"/>
      <c r="EY17" s="59"/>
      <c r="EZ17" s="59"/>
      <c r="FA17" s="59"/>
      <c r="FB17" s="59"/>
      <c r="FC17" s="59"/>
      <c r="FD17" s="59"/>
      <c r="FE17" s="59"/>
      <c r="FF17" s="59"/>
      <c r="FG17" s="59"/>
      <c r="FH17" s="59"/>
      <c r="FI17" s="59"/>
      <c r="FJ17" s="59"/>
      <c r="FK17" s="59"/>
      <c r="FL17" s="59"/>
      <c r="FM17" s="59"/>
      <c r="FN17" s="59"/>
      <c r="FO17" s="59"/>
      <c r="FP17" s="59"/>
      <c r="FQ17" s="59"/>
      <c r="FR17" s="59"/>
      <c r="FS17" s="59"/>
      <c r="FT17" s="59"/>
      <c r="FU17" s="59"/>
      <c r="FV17" s="59"/>
      <c r="FW17" s="59"/>
      <c r="FX17" s="59"/>
      <c r="FY17" s="59"/>
      <c r="FZ17" s="59"/>
      <c r="GA17" s="59"/>
      <c r="GB17" s="59"/>
      <c r="GC17" s="59"/>
      <c r="GD17" s="59"/>
      <c r="GE17" s="59"/>
      <c r="GF17" s="59"/>
      <c r="GG17" s="59"/>
      <c r="GH17" s="59"/>
      <c r="GI17" s="59"/>
      <c r="GJ17" s="59"/>
      <c r="GK17" s="59"/>
      <c r="GL17" s="59"/>
      <c r="GM17" s="59"/>
      <c r="GN17" s="59"/>
      <c r="GO17" s="59"/>
      <c r="GP17" s="59"/>
      <c r="GQ17" s="59"/>
      <c r="GR17" s="59"/>
      <c r="GS17" s="59"/>
      <c r="GT17" s="59"/>
      <c r="GU17" s="59"/>
      <c r="GV17" s="59"/>
      <c r="GW17" s="59"/>
      <c r="GX17" s="59"/>
      <c r="GY17" s="59"/>
      <c r="GZ17" s="59"/>
      <c r="HA17" s="59"/>
    </row>
    <row r="18" spans="1:209">
      <c r="A18" s="28" t="s">
        <v>151</v>
      </c>
      <c r="C18" s="71"/>
      <c r="D18" s="62" t="s">
        <v>152</v>
      </c>
      <c r="E18" s="63">
        <f>SUM(Q18:DH18)</f>
        <v>0</v>
      </c>
      <c r="F18" s="72"/>
      <c r="G18" s="72"/>
      <c r="H18" s="72"/>
      <c r="I18" s="72"/>
      <c r="J18" s="72"/>
      <c r="K18" s="72"/>
      <c r="L18" s="73"/>
      <c r="M18" s="73"/>
      <c r="N18" s="66">
        <f>SUM(DJ18:HA18)</f>
        <v>0</v>
      </c>
      <c r="O18" s="74"/>
      <c r="Q18" s="75"/>
      <c r="R18" s="76"/>
      <c r="S18" s="76"/>
      <c r="T18" s="76"/>
      <c r="U18" s="76"/>
      <c r="V18" s="76"/>
      <c r="W18" s="76"/>
      <c r="X18" s="76"/>
      <c r="Y18" s="76"/>
      <c r="Z18" s="76"/>
      <c r="AA18" s="76"/>
      <c r="AB18" s="77"/>
      <c r="AC18" s="75"/>
      <c r="AD18" s="76"/>
      <c r="AE18" s="76"/>
      <c r="AF18" s="76"/>
      <c r="AG18" s="76"/>
      <c r="AH18" s="76"/>
      <c r="AI18" s="76"/>
      <c r="AJ18" s="76"/>
      <c r="AK18" s="76"/>
      <c r="AL18" s="76"/>
      <c r="AM18" s="76"/>
      <c r="AN18" s="77"/>
      <c r="AO18" s="75"/>
      <c r="AP18" s="76"/>
      <c r="AQ18" s="76"/>
      <c r="AR18" s="76"/>
      <c r="AS18" s="76"/>
      <c r="AT18" s="76"/>
      <c r="AU18" s="76"/>
      <c r="AV18" s="76"/>
      <c r="AW18" s="76"/>
      <c r="AX18" s="76"/>
      <c r="AY18" s="76"/>
      <c r="AZ18" s="77"/>
      <c r="BA18" s="75"/>
      <c r="BB18" s="76"/>
      <c r="BC18" s="76"/>
      <c r="BD18" s="76"/>
      <c r="BE18" s="76"/>
      <c r="BF18" s="76"/>
      <c r="BG18" s="76"/>
      <c r="BH18" s="76"/>
      <c r="BI18" s="76"/>
      <c r="BJ18" s="76"/>
      <c r="BK18" s="76"/>
      <c r="BL18" s="77"/>
      <c r="BM18" s="75"/>
      <c r="BN18" s="76"/>
      <c r="BO18" s="76"/>
      <c r="BP18" s="76"/>
      <c r="BQ18" s="76"/>
      <c r="BR18" s="76"/>
      <c r="BS18" s="76"/>
      <c r="BT18" s="76"/>
      <c r="BU18" s="76"/>
      <c r="BV18" s="76"/>
      <c r="BW18" s="76"/>
      <c r="BX18" s="77"/>
      <c r="BY18" s="75"/>
      <c r="BZ18" s="76"/>
      <c r="CA18" s="76"/>
      <c r="CB18" s="76"/>
      <c r="CC18" s="76"/>
      <c r="CD18" s="76"/>
      <c r="CE18" s="76"/>
      <c r="CF18" s="76"/>
      <c r="CG18" s="76"/>
      <c r="CH18" s="76"/>
      <c r="CI18" s="76"/>
      <c r="CJ18" s="77"/>
      <c r="CK18" s="75"/>
      <c r="CL18" s="76"/>
      <c r="CM18" s="76"/>
      <c r="CN18" s="76"/>
      <c r="CO18" s="76"/>
      <c r="CP18" s="76"/>
      <c r="CQ18" s="76"/>
      <c r="CR18" s="76"/>
      <c r="CS18" s="76"/>
      <c r="CT18" s="76"/>
      <c r="CU18" s="76"/>
      <c r="CV18" s="77"/>
      <c r="CW18" s="75"/>
      <c r="CX18" s="76"/>
      <c r="CY18" s="76"/>
      <c r="CZ18" s="76"/>
      <c r="DA18" s="76"/>
      <c r="DB18" s="76"/>
      <c r="DC18" s="76"/>
      <c r="DD18" s="76"/>
      <c r="DE18" s="76"/>
      <c r="DF18" s="76"/>
      <c r="DG18" s="76"/>
      <c r="DH18" s="77"/>
      <c r="DJ18" s="59">
        <f t="shared" ref="DJ18:DU19" si="26">$F18*Q18</f>
        <v>0</v>
      </c>
      <c r="DK18" s="59">
        <f t="shared" si="26"/>
        <v>0</v>
      </c>
      <c r="DL18" s="59">
        <f t="shared" si="26"/>
        <v>0</v>
      </c>
      <c r="DM18" s="59">
        <f t="shared" si="26"/>
        <v>0</v>
      </c>
      <c r="DN18" s="59">
        <f t="shared" si="26"/>
        <v>0</v>
      </c>
      <c r="DO18" s="59">
        <f t="shared" si="26"/>
        <v>0</v>
      </c>
      <c r="DP18" s="59">
        <f t="shared" si="26"/>
        <v>0</v>
      </c>
      <c r="DQ18" s="59">
        <f t="shared" si="26"/>
        <v>0</v>
      </c>
      <c r="DR18" s="59">
        <f t="shared" si="26"/>
        <v>0</v>
      </c>
      <c r="DS18" s="59">
        <f t="shared" si="26"/>
        <v>0</v>
      </c>
      <c r="DT18" s="59">
        <f t="shared" si="26"/>
        <v>0</v>
      </c>
      <c r="DU18" s="59">
        <f t="shared" si="26"/>
        <v>0</v>
      </c>
      <c r="DV18" s="59">
        <f t="shared" ref="DV18:EG19" si="27">$G18*AC18</f>
        <v>0</v>
      </c>
      <c r="DW18" s="59">
        <f t="shared" si="27"/>
        <v>0</v>
      </c>
      <c r="DX18" s="59">
        <f t="shared" si="27"/>
        <v>0</v>
      </c>
      <c r="DY18" s="59">
        <f t="shared" si="27"/>
        <v>0</v>
      </c>
      <c r="DZ18" s="59">
        <f t="shared" si="27"/>
        <v>0</v>
      </c>
      <c r="EA18" s="59">
        <f t="shared" si="27"/>
        <v>0</v>
      </c>
      <c r="EB18" s="59">
        <f t="shared" si="27"/>
        <v>0</v>
      </c>
      <c r="EC18" s="59">
        <f t="shared" si="27"/>
        <v>0</v>
      </c>
      <c r="ED18" s="59">
        <f t="shared" si="27"/>
        <v>0</v>
      </c>
      <c r="EE18" s="59">
        <f t="shared" si="27"/>
        <v>0</v>
      </c>
      <c r="EF18" s="59">
        <f t="shared" si="27"/>
        <v>0</v>
      </c>
      <c r="EG18" s="59">
        <f t="shared" si="27"/>
        <v>0</v>
      </c>
      <c r="EH18" s="59">
        <f t="shared" ref="EH18:ES19" si="28">$H18*AO18</f>
        <v>0</v>
      </c>
      <c r="EI18" s="59">
        <f t="shared" si="28"/>
        <v>0</v>
      </c>
      <c r="EJ18" s="59">
        <f t="shared" si="28"/>
        <v>0</v>
      </c>
      <c r="EK18" s="59">
        <f t="shared" si="28"/>
        <v>0</v>
      </c>
      <c r="EL18" s="59">
        <f t="shared" si="28"/>
        <v>0</v>
      </c>
      <c r="EM18" s="59">
        <f t="shared" si="28"/>
        <v>0</v>
      </c>
      <c r="EN18" s="59">
        <f t="shared" si="28"/>
        <v>0</v>
      </c>
      <c r="EO18" s="59">
        <f t="shared" si="28"/>
        <v>0</v>
      </c>
      <c r="EP18" s="59">
        <f t="shared" si="28"/>
        <v>0</v>
      </c>
      <c r="EQ18" s="59">
        <f t="shared" si="28"/>
        <v>0</v>
      </c>
      <c r="ER18" s="59">
        <f t="shared" si="28"/>
        <v>0</v>
      </c>
      <c r="ES18" s="59">
        <f t="shared" si="28"/>
        <v>0</v>
      </c>
      <c r="ET18" s="59">
        <f t="shared" ref="ET18:FE19" si="29">$I18*BA18</f>
        <v>0</v>
      </c>
      <c r="EU18" s="59">
        <f t="shared" si="29"/>
        <v>0</v>
      </c>
      <c r="EV18" s="59">
        <f t="shared" si="29"/>
        <v>0</v>
      </c>
      <c r="EW18" s="59">
        <f t="shared" si="29"/>
        <v>0</v>
      </c>
      <c r="EX18" s="59">
        <f t="shared" si="29"/>
        <v>0</v>
      </c>
      <c r="EY18" s="59">
        <f t="shared" si="29"/>
        <v>0</v>
      </c>
      <c r="EZ18" s="59">
        <f t="shared" si="29"/>
        <v>0</v>
      </c>
      <c r="FA18" s="59">
        <f t="shared" si="29"/>
        <v>0</v>
      </c>
      <c r="FB18" s="59">
        <f t="shared" si="29"/>
        <v>0</v>
      </c>
      <c r="FC18" s="59">
        <f t="shared" si="29"/>
        <v>0</v>
      </c>
      <c r="FD18" s="59">
        <f t="shared" si="29"/>
        <v>0</v>
      </c>
      <c r="FE18" s="59">
        <f t="shared" si="29"/>
        <v>0</v>
      </c>
      <c r="FF18" s="59">
        <f t="shared" ref="FF18:FQ19" si="30">$J18*BM18</f>
        <v>0</v>
      </c>
      <c r="FG18" s="59">
        <f t="shared" si="30"/>
        <v>0</v>
      </c>
      <c r="FH18" s="59">
        <f t="shared" si="30"/>
        <v>0</v>
      </c>
      <c r="FI18" s="59">
        <f t="shared" si="30"/>
        <v>0</v>
      </c>
      <c r="FJ18" s="59">
        <f t="shared" si="30"/>
        <v>0</v>
      </c>
      <c r="FK18" s="59">
        <f t="shared" si="30"/>
        <v>0</v>
      </c>
      <c r="FL18" s="59">
        <f t="shared" si="30"/>
        <v>0</v>
      </c>
      <c r="FM18" s="59">
        <f t="shared" si="30"/>
        <v>0</v>
      </c>
      <c r="FN18" s="59">
        <f t="shared" si="30"/>
        <v>0</v>
      </c>
      <c r="FO18" s="59">
        <f t="shared" si="30"/>
        <v>0</v>
      </c>
      <c r="FP18" s="59">
        <f t="shared" si="30"/>
        <v>0</v>
      </c>
      <c r="FQ18" s="59">
        <f t="shared" si="30"/>
        <v>0</v>
      </c>
      <c r="FR18" s="59">
        <f t="shared" ref="FR18:GC19" si="31">$K18*BY18</f>
        <v>0</v>
      </c>
      <c r="FS18" s="59">
        <f t="shared" si="31"/>
        <v>0</v>
      </c>
      <c r="FT18" s="59">
        <f t="shared" si="31"/>
        <v>0</v>
      </c>
      <c r="FU18" s="59">
        <f t="shared" si="31"/>
        <v>0</v>
      </c>
      <c r="FV18" s="59">
        <f t="shared" si="31"/>
        <v>0</v>
      </c>
      <c r="FW18" s="59">
        <f t="shared" si="31"/>
        <v>0</v>
      </c>
      <c r="FX18" s="59">
        <f t="shared" si="31"/>
        <v>0</v>
      </c>
      <c r="FY18" s="59">
        <f t="shared" si="31"/>
        <v>0</v>
      </c>
      <c r="FZ18" s="59">
        <f t="shared" si="31"/>
        <v>0</v>
      </c>
      <c r="GA18" s="59">
        <f t="shared" si="31"/>
        <v>0</v>
      </c>
      <c r="GB18" s="59">
        <f t="shared" si="31"/>
        <v>0</v>
      </c>
      <c r="GC18" s="59">
        <f t="shared" si="31"/>
        <v>0</v>
      </c>
      <c r="GD18" s="59">
        <f>$L18*CW18</f>
        <v>0</v>
      </c>
      <c r="GE18" s="59">
        <f t="shared" ref="GE18:GO19" si="32">$L18*CX18</f>
        <v>0</v>
      </c>
      <c r="GF18" s="59">
        <f t="shared" si="32"/>
        <v>0</v>
      </c>
      <c r="GG18" s="59">
        <f t="shared" si="32"/>
        <v>0</v>
      </c>
      <c r="GH18" s="59">
        <f t="shared" si="32"/>
        <v>0</v>
      </c>
      <c r="GI18" s="59">
        <f t="shared" si="32"/>
        <v>0</v>
      </c>
      <c r="GJ18" s="59">
        <f t="shared" si="32"/>
        <v>0</v>
      </c>
      <c r="GK18" s="59">
        <f t="shared" si="32"/>
        <v>0</v>
      </c>
      <c r="GL18" s="59">
        <f t="shared" si="32"/>
        <v>0</v>
      </c>
      <c r="GM18" s="59">
        <f t="shared" si="32"/>
        <v>0</v>
      </c>
      <c r="GN18" s="59">
        <f t="shared" si="32"/>
        <v>0</v>
      </c>
      <c r="GO18" s="59">
        <f t="shared" si="32"/>
        <v>0</v>
      </c>
      <c r="GP18" s="59">
        <f>$L18*DI18</f>
        <v>0</v>
      </c>
      <c r="GQ18" s="59">
        <f t="shared" ref="GQ18:HA19" si="33">$L18*DJ18</f>
        <v>0</v>
      </c>
      <c r="GR18" s="59">
        <f t="shared" si="33"/>
        <v>0</v>
      </c>
      <c r="GS18" s="59">
        <f t="shared" si="33"/>
        <v>0</v>
      </c>
      <c r="GT18" s="59">
        <f t="shared" si="33"/>
        <v>0</v>
      </c>
      <c r="GU18" s="59">
        <f t="shared" si="33"/>
        <v>0</v>
      </c>
      <c r="GV18" s="59">
        <f t="shared" si="33"/>
        <v>0</v>
      </c>
      <c r="GW18" s="59">
        <f t="shared" si="33"/>
        <v>0</v>
      </c>
      <c r="GX18" s="59">
        <f t="shared" si="33"/>
        <v>0</v>
      </c>
      <c r="GY18" s="59">
        <f t="shared" si="33"/>
        <v>0</v>
      </c>
      <c r="GZ18" s="59">
        <f t="shared" si="33"/>
        <v>0</v>
      </c>
      <c r="HA18" s="59">
        <f t="shared" si="33"/>
        <v>0</v>
      </c>
    </row>
    <row r="19" spans="1:209" ht="15.75" thickBot="1">
      <c r="A19" s="28" t="s">
        <v>153</v>
      </c>
      <c r="C19" s="78"/>
      <c r="D19" s="79" t="s">
        <v>152</v>
      </c>
      <c r="E19" s="80">
        <f>SUM(Q19:DH19)</f>
        <v>0</v>
      </c>
      <c r="F19" s="81"/>
      <c r="G19" s="81"/>
      <c r="H19" s="81"/>
      <c r="I19" s="81"/>
      <c r="J19" s="81"/>
      <c r="K19" s="81"/>
      <c r="L19" s="82"/>
      <c r="M19" s="82"/>
      <c r="N19" s="66">
        <f>SUM(DJ19:HA19)</f>
        <v>0</v>
      </c>
      <c r="O19" s="74"/>
      <c r="Q19" s="75"/>
      <c r="R19" s="76"/>
      <c r="S19" s="76"/>
      <c r="T19" s="76"/>
      <c r="U19" s="76"/>
      <c r="V19" s="76"/>
      <c r="W19" s="76"/>
      <c r="X19" s="76"/>
      <c r="Y19" s="76"/>
      <c r="Z19" s="76"/>
      <c r="AA19" s="76"/>
      <c r="AB19" s="77"/>
      <c r="AC19" s="75"/>
      <c r="AD19" s="76"/>
      <c r="AE19" s="76"/>
      <c r="AF19" s="76"/>
      <c r="AG19" s="76"/>
      <c r="AH19" s="76"/>
      <c r="AI19" s="76"/>
      <c r="AJ19" s="76"/>
      <c r="AK19" s="76"/>
      <c r="AL19" s="76"/>
      <c r="AM19" s="76"/>
      <c r="AN19" s="77"/>
      <c r="AO19" s="75"/>
      <c r="AP19" s="76"/>
      <c r="AQ19" s="76"/>
      <c r="AR19" s="76"/>
      <c r="AS19" s="76"/>
      <c r="AT19" s="76"/>
      <c r="AU19" s="76"/>
      <c r="AV19" s="76"/>
      <c r="AW19" s="76"/>
      <c r="AX19" s="76"/>
      <c r="AY19" s="76"/>
      <c r="AZ19" s="77"/>
      <c r="BA19" s="75"/>
      <c r="BB19" s="76"/>
      <c r="BC19" s="76"/>
      <c r="BD19" s="76"/>
      <c r="BE19" s="76"/>
      <c r="BF19" s="76"/>
      <c r="BG19" s="76"/>
      <c r="BH19" s="76"/>
      <c r="BI19" s="76"/>
      <c r="BJ19" s="76"/>
      <c r="BK19" s="76"/>
      <c r="BL19" s="77"/>
      <c r="BM19" s="75"/>
      <c r="BN19" s="76"/>
      <c r="BO19" s="76"/>
      <c r="BP19" s="76"/>
      <c r="BQ19" s="76"/>
      <c r="BR19" s="76"/>
      <c r="BS19" s="76"/>
      <c r="BT19" s="76"/>
      <c r="BU19" s="76"/>
      <c r="BV19" s="76"/>
      <c r="BW19" s="76"/>
      <c r="BX19" s="77"/>
      <c r="BY19" s="75"/>
      <c r="BZ19" s="76"/>
      <c r="CA19" s="76"/>
      <c r="CB19" s="76"/>
      <c r="CC19" s="76"/>
      <c r="CD19" s="76"/>
      <c r="CE19" s="76"/>
      <c r="CF19" s="76"/>
      <c r="CG19" s="76"/>
      <c r="CH19" s="76"/>
      <c r="CI19" s="76"/>
      <c r="CJ19" s="77"/>
      <c r="CK19" s="75"/>
      <c r="CL19" s="76"/>
      <c r="CM19" s="76"/>
      <c r="CN19" s="76"/>
      <c r="CO19" s="76"/>
      <c r="CP19" s="76"/>
      <c r="CQ19" s="76"/>
      <c r="CR19" s="76"/>
      <c r="CS19" s="76"/>
      <c r="CT19" s="76"/>
      <c r="CU19" s="76"/>
      <c r="CV19" s="77"/>
      <c r="CW19" s="75"/>
      <c r="CX19" s="76"/>
      <c r="CY19" s="76"/>
      <c r="CZ19" s="76"/>
      <c r="DA19" s="76"/>
      <c r="DB19" s="76"/>
      <c r="DC19" s="76"/>
      <c r="DD19" s="76"/>
      <c r="DE19" s="76"/>
      <c r="DF19" s="76"/>
      <c r="DG19" s="76"/>
      <c r="DH19" s="77"/>
      <c r="DJ19" s="59">
        <f t="shared" si="26"/>
        <v>0</v>
      </c>
      <c r="DK19" s="59">
        <f t="shared" si="26"/>
        <v>0</v>
      </c>
      <c r="DL19" s="59">
        <f t="shared" si="26"/>
        <v>0</v>
      </c>
      <c r="DM19" s="59">
        <f t="shared" si="26"/>
        <v>0</v>
      </c>
      <c r="DN19" s="59">
        <f t="shared" si="26"/>
        <v>0</v>
      </c>
      <c r="DO19" s="59">
        <f t="shared" si="26"/>
        <v>0</v>
      </c>
      <c r="DP19" s="59">
        <f t="shared" si="26"/>
        <v>0</v>
      </c>
      <c r="DQ19" s="59">
        <f t="shared" si="26"/>
        <v>0</v>
      </c>
      <c r="DR19" s="59">
        <f t="shared" si="26"/>
        <v>0</v>
      </c>
      <c r="DS19" s="59">
        <f t="shared" si="26"/>
        <v>0</v>
      </c>
      <c r="DT19" s="59">
        <f t="shared" si="26"/>
        <v>0</v>
      </c>
      <c r="DU19" s="59">
        <f t="shared" si="26"/>
        <v>0</v>
      </c>
      <c r="DV19" s="59">
        <f t="shared" si="27"/>
        <v>0</v>
      </c>
      <c r="DW19" s="59">
        <f t="shared" si="27"/>
        <v>0</v>
      </c>
      <c r="DX19" s="59">
        <f t="shared" si="27"/>
        <v>0</v>
      </c>
      <c r="DY19" s="59">
        <f t="shared" si="27"/>
        <v>0</v>
      </c>
      <c r="DZ19" s="59">
        <f t="shared" si="27"/>
        <v>0</v>
      </c>
      <c r="EA19" s="59">
        <f t="shared" si="27"/>
        <v>0</v>
      </c>
      <c r="EB19" s="59">
        <f t="shared" si="27"/>
        <v>0</v>
      </c>
      <c r="EC19" s="59">
        <f t="shared" si="27"/>
        <v>0</v>
      </c>
      <c r="ED19" s="59">
        <f t="shared" si="27"/>
        <v>0</v>
      </c>
      <c r="EE19" s="59">
        <f t="shared" si="27"/>
        <v>0</v>
      </c>
      <c r="EF19" s="59">
        <f t="shared" si="27"/>
        <v>0</v>
      </c>
      <c r="EG19" s="59">
        <f t="shared" si="27"/>
        <v>0</v>
      </c>
      <c r="EH19" s="59">
        <f t="shared" si="28"/>
        <v>0</v>
      </c>
      <c r="EI19" s="59">
        <f t="shared" si="28"/>
        <v>0</v>
      </c>
      <c r="EJ19" s="59">
        <f t="shared" si="28"/>
        <v>0</v>
      </c>
      <c r="EK19" s="59">
        <f t="shared" si="28"/>
        <v>0</v>
      </c>
      <c r="EL19" s="59">
        <f t="shared" si="28"/>
        <v>0</v>
      </c>
      <c r="EM19" s="59">
        <f t="shared" si="28"/>
        <v>0</v>
      </c>
      <c r="EN19" s="59">
        <f t="shared" si="28"/>
        <v>0</v>
      </c>
      <c r="EO19" s="59">
        <f t="shared" si="28"/>
        <v>0</v>
      </c>
      <c r="EP19" s="59">
        <f t="shared" si="28"/>
        <v>0</v>
      </c>
      <c r="EQ19" s="59">
        <f t="shared" si="28"/>
        <v>0</v>
      </c>
      <c r="ER19" s="59">
        <f t="shared" si="28"/>
        <v>0</v>
      </c>
      <c r="ES19" s="59">
        <f t="shared" si="28"/>
        <v>0</v>
      </c>
      <c r="ET19" s="59">
        <f t="shared" si="29"/>
        <v>0</v>
      </c>
      <c r="EU19" s="59">
        <f t="shared" si="29"/>
        <v>0</v>
      </c>
      <c r="EV19" s="59">
        <f t="shared" si="29"/>
        <v>0</v>
      </c>
      <c r="EW19" s="59">
        <f t="shared" si="29"/>
        <v>0</v>
      </c>
      <c r="EX19" s="59">
        <f t="shared" si="29"/>
        <v>0</v>
      </c>
      <c r="EY19" s="59">
        <f t="shared" si="29"/>
        <v>0</v>
      </c>
      <c r="EZ19" s="59">
        <f t="shared" si="29"/>
        <v>0</v>
      </c>
      <c r="FA19" s="59">
        <f t="shared" si="29"/>
        <v>0</v>
      </c>
      <c r="FB19" s="59">
        <f t="shared" si="29"/>
        <v>0</v>
      </c>
      <c r="FC19" s="59">
        <f t="shared" si="29"/>
        <v>0</v>
      </c>
      <c r="FD19" s="59">
        <f t="shared" si="29"/>
        <v>0</v>
      </c>
      <c r="FE19" s="59">
        <f t="shared" si="29"/>
        <v>0</v>
      </c>
      <c r="FF19" s="59">
        <f t="shared" si="30"/>
        <v>0</v>
      </c>
      <c r="FG19" s="59">
        <f t="shared" si="30"/>
        <v>0</v>
      </c>
      <c r="FH19" s="59">
        <f t="shared" si="30"/>
        <v>0</v>
      </c>
      <c r="FI19" s="59">
        <f t="shared" si="30"/>
        <v>0</v>
      </c>
      <c r="FJ19" s="59">
        <f t="shared" si="30"/>
        <v>0</v>
      </c>
      <c r="FK19" s="59">
        <f t="shared" si="30"/>
        <v>0</v>
      </c>
      <c r="FL19" s="59">
        <f t="shared" si="30"/>
        <v>0</v>
      </c>
      <c r="FM19" s="59">
        <f t="shared" si="30"/>
        <v>0</v>
      </c>
      <c r="FN19" s="59">
        <f t="shared" si="30"/>
        <v>0</v>
      </c>
      <c r="FO19" s="59">
        <f t="shared" si="30"/>
        <v>0</v>
      </c>
      <c r="FP19" s="59">
        <f t="shared" si="30"/>
        <v>0</v>
      </c>
      <c r="FQ19" s="59">
        <f t="shared" si="30"/>
        <v>0</v>
      </c>
      <c r="FR19" s="59">
        <f t="shared" si="31"/>
        <v>0</v>
      </c>
      <c r="FS19" s="59">
        <f t="shared" si="31"/>
        <v>0</v>
      </c>
      <c r="FT19" s="59">
        <f t="shared" si="31"/>
        <v>0</v>
      </c>
      <c r="FU19" s="59">
        <f t="shared" si="31"/>
        <v>0</v>
      </c>
      <c r="FV19" s="59">
        <f t="shared" si="31"/>
        <v>0</v>
      </c>
      <c r="FW19" s="59">
        <f t="shared" si="31"/>
        <v>0</v>
      </c>
      <c r="FX19" s="59">
        <f t="shared" si="31"/>
        <v>0</v>
      </c>
      <c r="FY19" s="59">
        <f t="shared" si="31"/>
        <v>0</v>
      </c>
      <c r="FZ19" s="59">
        <f t="shared" si="31"/>
        <v>0</v>
      </c>
      <c r="GA19" s="59">
        <f t="shared" si="31"/>
        <v>0</v>
      </c>
      <c r="GB19" s="59">
        <f t="shared" si="31"/>
        <v>0</v>
      </c>
      <c r="GC19" s="59">
        <f t="shared" si="31"/>
        <v>0</v>
      </c>
      <c r="GD19" s="59">
        <f>$L19*CW19</f>
        <v>0</v>
      </c>
      <c r="GE19" s="59">
        <f t="shared" si="32"/>
        <v>0</v>
      </c>
      <c r="GF19" s="59">
        <f t="shared" si="32"/>
        <v>0</v>
      </c>
      <c r="GG19" s="59">
        <f t="shared" si="32"/>
        <v>0</v>
      </c>
      <c r="GH19" s="59">
        <f t="shared" si="32"/>
        <v>0</v>
      </c>
      <c r="GI19" s="59">
        <f t="shared" si="32"/>
        <v>0</v>
      </c>
      <c r="GJ19" s="59">
        <f t="shared" si="32"/>
        <v>0</v>
      </c>
      <c r="GK19" s="59">
        <f t="shared" si="32"/>
        <v>0</v>
      </c>
      <c r="GL19" s="59">
        <f t="shared" si="32"/>
        <v>0</v>
      </c>
      <c r="GM19" s="59">
        <f t="shared" si="32"/>
        <v>0</v>
      </c>
      <c r="GN19" s="59">
        <f t="shared" si="32"/>
        <v>0</v>
      </c>
      <c r="GO19" s="59">
        <f t="shared" si="32"/>
        <v>0</v>
      </c>
      <c r="GP19" s="59">
        <f>$L19*DI19</f>
        <v>0</v>
      </c>
      <c r="GQ19" s="59">
        <f t="shared" si="33"/>
        <v>0</v>
      </c>
      <c r="GR19" s="59">
        <f t="shared" si="33"/>
        <v>0</v>
      </c>
      <c r="GS19" s="59">
        <f t="shared" si="33"/>
        <v>0</v>
      </c>
      <c r="GT19" s="59">
        <f t="shared" si="33"/>
        <v>0</v>
      </c>
      <c r="GU19" s="59">
        <f t="shared" si="33"/>
        <v>0</v>
      </c>
      <c r="GV19" s="59">
        <f t="shared" si="33"/>
        <v>0</v>
      </c>
      <c r="GW19" s="59">
        <f t="shared" si="33"/>
        <v>0</v>
      </c>
      <c r="GX19" s="59">
        <f t="shared" si="33"/>
        <v>0</v>
      </c>
      <c r="GY19" s="59">
        <f t="shared" si="33"/>
        <v>0</v>
      </c>
      <c r="GZ19" s="59">
        <f t="shared" si="33"/>
        <v>0</v>
      </c>
      <c r="HA19" s="59">
        <f t="shared" si="33"/>
        <v>0</v>
      </c>
    </row>
    <row r="20" spans="1:209" s="26" customFormat="1" ht="15.75" thickBot="1">
      <c r="A20" s="28" t="s">
        <v>154</v>
      </c>
      <c r="C20" s="83" t="s">
        <v>155</v>
      </c>
      <c r="D20" s="84"/>
      <c r="E20" s="85">
        <f>SUM(E12:E19)</f>
        <v>0</v>
      </c>
      <c r="F20" s="86"/>
      <c r="G20" s="86"/>
      <c r="H20" s="86"/>
      <c r="I20" s="86"/>
      <c r="J20" s="86"/>
      <c r="K20" s="86"/>
      <c r="L20" s="86"/>
      <c r="M20" s="86"/>
      <c r="N20" s="87">
        <f>SUM(N12:N19)</f>
        <v>0</v>
      </c>
      <c r="O20" s="88"/>
      <c r="Q20" s="89">
        <f t="shared" ref="Q20:CB20" si="34">SUM(Q11:Q19)</f>
        <v>0</v>
      </c>
      <c r="R20" s="90">
        <f t="shared" si="34"/>
        <v>0</v>
      </c>
      <c r="S20" s="90">
        <f t="shared" si="34"/>
        <v>0</v>
      </c>
      <c r="T20" s="90">
        <f t="shared" si="34"/>
        <v>0</v>
      </c>
      <c r="U20" s="90">
        <f t="shared" si="34"/>
        <v>0</v>
      </c>
      <c r="V20" s="90">
        <f t="shared" si="34"/>
        <v>0</v>
      </c>
      <c r="W20" s="90">
        <f t="shared" si="34"/>
        <v>0</v>
      </c>
      <c r="X20" s="90">
        <f t="shared" si="34"/>
        <v>0</v>
      </c>
      <c r="Y20" s="90">
        <f t="shared" si="34"/>
        <v>0</v>
      </c>
      <c r="Z20" s="90">
        <f t="shared" si="34"/>
        <v>0</v>
      </c>
      <c r="AA20" s="90">
        <f t="shared" si="34"/>
        <v>0</v>
      </c>
      <c r="AB20" s="91">
        <f t="shared" si="34"/>
        <v>0</v>
      </c>
      <c r="AC20" s="89">
        <f t="shared" si="34"/>
        <v>0</v>
      </c>
      <c r="AD20" s="90">
        <f t="shared" si="34"/>
        <v>0</v>
      </c>
      <c r="AE20" s="90">
        <f t="shared" si="34"/>
        <v>0</v>
      </c>
      <c r="AF20" s="90">
        <f t="shared" si="34"/>
        <v>0</v>
      </c>
      <c r="AG20" s="90">
        <f t="shared" si="34"/>
        <v>0</v>
      </c>
      <c r="AH20" s="90">
        <f t="shared" si="34"/>
        <v>0</v>
      </c>
      <c r="AI20" s="90">
        <f t="shared" si="34"/>
        <v>0</v>
      </c>
      <c r="AJ20" s="90">
        <f t="shared" si="34"/>
        <v>0</v>
      </c>
      <c r="AK20" s="90">
        <f t="shared" si="34"/>
        <v>0</v>
      </c>
      <c r="AL20" s="90">
        <f t="shared" si="34"/>
        <v>0</v>
      </c>
      <c r="AM20" s="90">
        <f t="shared" si="34"/>
        <v>0</v>
      </c>
      <c r="AN20" s="91">
        <f t="shared" si="34"/>
        <v>0</v>
      </c>
      <c r="AO20" s="89">
        <f t="shared" si="34"/>
        <v>0</v>
      </c>
      <c r="AP20" s="90">
        <f t="shared" si="34"/>
        <v>0</v>
      </c>
      <c r="AQ20" s="90">
        <f t="shared" si="34"/>
        <v>0</v>
      </c>
      <c r="AR20" s="90">
        <f t="shared" si="34"/>
        <v>0</v>
      </c>
      <c r="AS20" s="90">
        <f t="shared" si="34"/>
        <v>0</v>
      </c>
      <c r="AT20" s="90">
        <f t="shared" si="34"/>
        <v>0</v>
      </c>
      <c r="AU20" s="90">
        <f t="shared" si="34"/>
        <v>0</v>
      </c>
      <c r="AV20" s="90">
        <f t="shared" si="34"/>
        <v>0</v>
      </c>
      <c r="AW20" s="90">
        <f t="shared" si="34"/>
        <v>0</v>
      </c>
      <c r="AX20" s="90">
        <f t="shared" si="34"/>
        <v>0</v>
      </c>
      <c r="AY20" s="90">
        <f t="shared" si="34"/>
        <v>0</v>
      </c>
      <c r="AZ20" s="91">
        <f t="shared" si="34"/>
        <v>0</v>
      </c>
      <c r="BA20" s="89">
        <f t="shared" si="34"/>
        <v>0</v>
      </c>
      <c r="BB20" s="90">
        <f t="shared" si="34"/>
        <v>0</v>
      </c>
      <c r="BC20" s="90">
        <f t="shared" si="34"/>
        <v>0</v>
      </c>
      <c r="BD20" s="90">
        <f t="shared" si="34"/>
        <v>0</v>
      </c>
      <c r="BE20" s="90">
        <f t="shared" si="34"/>
        <v>0</v>
      </c>
      <c r="BF20" s="90">
        <f t="shared" si="34"/>
        <v>0</v>
      </c>
      <c r="BG20" s="90">
        <f t="shared" si="34"/>
        <v>0</v>
      </c>
      <c r="BH20" s="90">
        <f t="shared" si="34"/>
        <v>0</v>
      </c>
      <c r="BI20" s="90">
        <f t="shared" si="34"/>
        <v>0</v>
      </c>
      <c r="BJ20" s="90">
        <f t="shared" si="34"/>
        <v>0</v>
      </c>
      <c r="BK20" s="90">
        <f t="shared" si="34"/>
        <v>0</v>
      </c>
      <c r="BL20" s="91">
        <f t="shared" si="34"/>
        <v>0</v>
      </c>
      <c r="BM20" s="89">
        <f t="shared" si="34"/>
        <v>0</v>
      </c>
      <c r="BN20" s="90">
        <f t="shared" si="34"/>
        <v>0</v>
      </c>
      <c r="BO20" s="90">
        <f t="shared" si="34"/>
        <v>0</v>
      </c>
      <c r="BP20" s="90">
        <f t="shared" si="34"/>
        <v>0</v>
      </c>
      <c r="BQ20" s="90">
        <f t="shared" si="34"/>
        <v>0</v>
      </c>
      <c r="BR20" s="90">
        <f t="shared" si="34"/>
        <v>0</v>
      </c>
      <c r="BS20" s="90">
        <f t="shared" si="34"/>
        <v>0</v>
      </c>
      <c r="BT20" s="90">
        <f t="shared" si="34"/>
        <v>0</v>
      </c>
      <c r="BU20" s="90">
        <f t="shared" si="34"/>
        <v>0</v>
      </c>
      <c r="BV20" s="90">
        <f t="shared" si="34"/>
        <v>0</v>
      </c>
      <c r="BW20" s="90">
        <f t="shared" si="34"/>
        <v>0</v>
      </c>
      <c r="BX20" s="91">
        <f t="shared" si="34"/>
        <v>0</v>
      </c>
      <c r="BY20" s="89">
        <f t="shared" si="34"/>
        <v>0</v>
      </c>
      <c r="BZ20" s="90">
        <f t="shared" si="34"/>
        <v>0</v>
      </c>
      <c r="CA20" s="90">
        <f t="shared" si="34"/>
        <v>0</v>
      </c>
      <c r="CB20" s="90">
        <f t="shared" si="34"/>
        <v>0</v>
      </c>
      <c r="CC20" s="90">
        <f t="shared" ref="CC20:DH20" si="35">SUM(CC11:CC19)</f>
        <v>0</v>
      </c>
      <c r="CD20" s="90">
        <f t="shared" si="35"/>
        <v>0</v>
      </c>
      <c r="CE20" s="90">
        <f t="shared" si="35"/>
        <v>0</v>
      </c>
      <c r="CF20" s="90">
        <f t="shared" si="35"/>
        <v>0</v>
      </c>
      <c r="CG20" s="90">
        <f t="shared" si="35"/>
        <v>0</v>
      </c>
      <c r="CH20" s="90">
        <f t="shared" si="35"/>
        <v>0</v>
      </c>
      <c r="CI20" s="90">
        <f t="shared" si="35"/>
        <v>0</v>
      </c>
      <c r="CJ20" s="91">
        <f t="shared" si="35"/>
        <v>0</v>
      </c>
      <c r="CK20" s="89">
        <f t="shared" si="35"/>
        <v>0</v>
      </c>
      <c r="CL20" s="90">
        <f t="shared" si="35"/>
        <v>0</v>
      </c>
      <c r="CM20" s="90">
        <f t="shared" si="35"/>
        <v>0</v>
      </c>
      <c r="CN20" s="90">
        <f t="shared" si="35"/>
        <v>0</v>
      </c>
      <c r="CO20" s="90">
        <f t="shared" si="35"/>
        <v>0</v>
      </c>
      <c r="CP20" s="90">
        <f t="shared" si="35"/>
        <v>0</v>
      </c>
      <c r="CQ20" s="90">
        <f t="shared" si="35"/>
        <v>0</v>
      </c>
      <c r="CR20" s="90">
        <f t="shared" si="35"/>
        <v>0</v>
      </c>
      <c r="CS20" s="90">
        <f t="shared" si="35"/>
        <v>0</v>
      </c>
      <c r="CT20" s="90">
        <f t="shared" si="35"/>
        <v>0</v>
      </c>
      <c r="CU20" s="90">
        <f t="shared" si="35"/>
        <v>0</v>
      </c>
      <c r="CV20" s="91">
        <f t="shared" si="35"/>
        <v>0</v>
      </c>
      <c r="CW20" s="89">
        <f t="shared" si="35"/>
        <v>0</v>
      </c>
      <c r="CX20" s="90">
        <f t="shared" si="35"/>
        <v>0</v>
      </c>
      <c r="CY20" s="90">
        <f t="shared" si="35"/>
        <v>0</v>
      </c>
      <c r="CZ20" s="90">
        <f t="shared" si="35"/>
        <v>0</v>
      </c>
      <c r="DA20" s="90">
        <f t="shared" si="35"/>
        <v>0</v>
      </c>
      <c r="DB20" s="90">
        <f t="shared" si="35"/>
        <v>0</v>
      </c>
      <c r="DC20" s="90">
        <f t="shared" si="35"/>
        <v>0</v>
      </c>
      <c r="DD20" s="90">
        <f t="shared" si="35"/>
        <v>0</v>
      </c>
      <c r="DE20" s="90">
        <f t="shared" si="35"/>
        <v>0</v>
      </c>
      <c r="DF20" s="90">
        <f t="shared" si="35"/>
        <v>0</v>
      </c>
      <c r="DG20" s="90">
        <f t="shared" si="35"/>
        <v>0</v>
      </c>
      <c r="DH20" s="91">
        <f t="shared" si="35"/>
        <v>0</v>
      </c>
      <c r="DJ20" s="89">
        <f t="shared" ref="DJ20:FU20" si="36">SUM(DJ11:DJ19)</f>
        <v>0</v>
      </c>
      <c r="DK20" s="90">
        <f t="shared" si="36"/>
        <v>0</v>
      </c>
      <c r="DL20" s="90">
        <f t="shared" si="36"/>
        <v>0</v>
      </c>
      <c r="DM20" s="90">
        <f t="shared" si="36"/>
        <v>0</v>
      </c>
      <c r="DN20" s="90">
        <f t="shared" si="36"/>
        <v>0</v>
      </c>
      <c r="DO20" s="90">
        <f t="shared" si="36"/>
        <v>0</v>
      </c>
      <c r="DP20" s="90">
        <f t="shared" si="36"/>
        <v>0</v>
      </c>
      <c r="DQ20" s="90">
        <f t="shared" si="36"/>
        <v>0</v>
      </c>
      <c r="DR20" s="90">
        <f t="shared" si="36"/>
        <v>0</v>
      </c>
      <c r="DS20" s="90">
        <f t="shared" si="36"/>
        <v>0</v>
      </c>
      <c r="DT20" s="90">
        <f t="shared" si="36"/>
        <v>0</v>
      </c>
      <c r="DU20" s="91">
        <f t="shared" si="36"/>
        <v>0</v>
      </c>
      <c r="DV20" s="89">
        <f t="shared" si="36"/>
        <v>0</v>
      </c>
      <c r="DW20" s="90">
        <f t="shared" si="36"/>
        <v>0</v>
      </c>
      <c r="DX20" s="90">
        <f t="shared" si="36"/>
        <v>0</v>
      </c>
      <c r="DY20" s="90">
        <f t="shared" si="36"/>
        <v>0</v>
      </c>
      <c r="DZ20" s="90">
        <f t="shared" si="36"/>
        <v>0</v>
      </c>
      <c r="EA20" s="90">
        <f t="shared" si="36"/>
        <v>0</v>
      </c>
      <c r="EB20" s="90">
        <f t="shared" si="36"/>
        <v>0</v>
      </c>
      <c r="EC20" s="90">
        <f t="shared" si="36"/>
        <v>0</v>
      </c>
      <c r="ED20" s="90">
        <f t="shared" si="36"/>
        <v>0</v>
      </c>
      <c r="EE20" s="90">
        <f t="shared" si="36"/>
        <v>0</v>
      </c>
      <c r="EF20" s="90">
        <f t="shared" si="36"/>
        <v>0</v>
      </c>
      <c r="EG20" s="91">
        <f t="shared" si="36"/>
        <v>0</v>
      </c>
      <c r="EH20" s="89">
        <f t="shared" si="36"/>
        <v>0</v>
      </c>
      <c r="EI20" s="90">
        <f t="shared" si="36"/>
        <v>0</v>
      </c>
      <c r="EJ20" s="90">
        <f t="shared" si="36"/>
        <v>0</v>
      </c>
      <c r="EK20" s="90">
        <f t="shared" si="36"/>
        <v>0</v>
      </c>
      <c r="EL20" s="90">
        <f t="shared" si="36"/>
        <v>0</v>
      </c>
      <c r="EM20" s="90">
        <f t="shared" si="36"/>
        <v>0</v>
      </c>
      <c r="EN20" s="90">
        <f t="shared" si="36"/>
        <v>0</v>
      </c>
      <c r="EO20" s="90">
        <f t="shared" si="36"/>
        <v>0</v>
      </c>
      <c r="EP20" s="90">
        <f t="shared" si="36"/>
        <v>0</v>
      </c>
      <c r="EQ20" s="90">
        <f t="shared" si="36"/>
        <v>0</v>
      </c>
      <c r="ER20" s="90">
        <f t="shared" si="36"/>
        <v>0</v>
      </c>
      <c r="ES20" s="91">
        <f t="shared" si="36"/>
        <v>0</v>
      </c>
      <c r="ET20" s="89">
        <f t="shared" si="36"/>
        <v>0</v>
      </c>
      <c r="EU20" s="90">
        <f t="shared" si="36"/>
        <v>0</v>
      </c>
      <c r="EV20" s="90">
        <f t="shared" si="36"/>
        <v>0</v>
      </c>
      <c r="EW20" s="90">
        <f t="shared" si="36"/>
        <v>0</v>
      </c>
      <c r="EX20" s="90">
        <f t="shared" si="36"/>
        <v>0</v>
      </c>
      <c r="EY20" s="90">
        <f t="shared" si="36"/>
        <v>0</v>
      </c>
      <c r="EZ20" s="90">
        <f t="shared" si="36"/>
        <v>0</v>
      </c>
      <c r="FA20" s="90">
        <f t="shared" si="36"/>
        <v>0</v>
      </c>
      <c r="FB20" s="90">
        <f t="shared" si="36"/>
        <v>0</v>
      </c>
      <c r="FC20" s="90">
        <f t="shared" si="36"/>
        <v>0</v>
      </c>
      <c r="FD20" s="90">
        <f t="shared" si="36"/>
        <v>0</v>
      </c>
      <c r="FE20" s="91">
        <f t="shared" si="36"/>
        <v>0</v>
      </c>
      <c r="FF20" s="89">
        <f t="shared" si="36"/>
        <v>0</v>
      </c>
      <c r="FG20" s="90">
        <f t="shared" si="36"/>
        <v>0</v>
      </c>
      <c r="FH20" s="90">
        <f t="shared" si="36"/>
        <v>0</v>
      </c>
      <c r="FI20" s="90">
        <f t="shared" si="36"/>
        <v>0</v>
      </c>
      <c r="FJ20" s="90">
        <f t="shared" si="36"/>
        <v>0</v>
      </c>
      <c r="FK20" s="90">
        <f t="shared" si="36"/>
        <v>0</v>
      </c>
      <c r="FL20" s="90">
        <f t="shared" si="36"/>
        <v>0</v>
      </c>
      <c r="FM20" s="90">
        <f t="shared" si="36"/>
        <v>0</v>
      </c>
      <c r="FN20" s="90">
        <f t="shared" si="36"/>
        <v>0</v>
      </c>
      <c r="FO20" s="90">
        <f t="shared" si="36"/>
        <v>0</v>
      </c>
      <c r="FP20" s="90">
        <f t="shared" si="36"/>
        <v>0</v>
      </c>
      <c r="FQ20" s="91">
        <f t="shared" si="36"/>
        <v>0</v>
      </c>
      <c r="FR20" s="89">
        <f t="shared" si="36"/>
        <v>0</v>
      </c>
      <c r="FS20" s="90">
        <f t="shared" si="36"/>
        <v>0</v>
      </c>
      <c r="FT20" s="90">
        <f t="shared" si="36"/>
        <v>0</v>
      </c>
      <c r="FU20" s="90">
        <f t="shared" si="36"/>
        <v>0</v>
      </c>
      <c r="FV20" s="90">
        <f t="shared" ref="FV20:HA20" si="37">SUM(FV11:FV19)</f>
        <v>0</v>
      </c>
      <c r="FW20" s="90">
        <f t="shared" si="37"/>
        <v>0</v>
      </c>
      <c r="FX20" s="90">
        <f t="shared" si="37"/>
        <v>0</v>
      </c>
      <c r="FY20" s="90">
        <f t="shared" si="37"/>
        <v>0</v>
      </c>
      <c r="FZ20" s="90">
        <f t="shared" si="37"/>
        <v>0</v>
      </c>
      <c r="GA20" s="90">
        <f t="shared" si="37"/>
        <v>0</v>
      </c>
      <c r="GB20" s="90">
        <f t="shared" si="37"/>
        <v>0</v>
      </c>
      <c r="GC20" s="91">
        <f t="shared" si="37"/>
        <v>0</v>
      </c>
      <c r="GD20" s="89">
        <f t="shared" si="37"/>
        <v>0</v>
      </c>
      <c r="GE20" s="90">
        <f t="shared" si="37"/>
        <v>0</v>
      </c>
      <c r="GF20" s="90">
        <f t="shared" si="37"/>
        <v>0</v>
      </c>
      <c r="GG20" s="90">
        <f t="shared" si="37"/>
        <v>0</v>
      </c>
      <c r="GH20" s="90">
        <f t="shared" si="37"/>
        <v>0</v>
      </c>
      <c r="GI20" s="90">
        <f t="shared" si="37"/>
        <v>0</v>
      </c>
      <c r="GJ20" s="90">
        <f t="shared" si="37"/>
        <v>0</v>
      </c>
      <c r="GK20" s="90">
        <f t="shared" si="37"/>
        <v>0</v>
      </c>
      <c r="GL20" s="90">
        <f t="shared" si="37"/>
        <v>0</v>
      </c>
      <c r="GM20" s="90">
        <f t="shared" si="37"/>
        <v>0</v>
      </c>
      <c r="GN20" s="90">
        <f t="shared" si="37"/>
        <v>0</v>
      </c>
      <c r="GO20" s="91">
        <f t="shared" si="37"/>
        <v>0</v>
      </c>
      <c r="GP20" s="89">
        <f t="shared" si="37"/>
        <v>0</v>
      </c>
      <c r="GQ20" s="90">
        <f t="shared" si="37"/>
        <v>0</v>
      </c>
      <c r="GR20" s="90">
        <f t="shared" si="37"/>
        <v>0</v>
      </c>
      <c r="GS20" s="90">
        <f t="shared" si="37"/>
        <v>0</v>
      </c>
      <c r="GT20" s="90">
        <f t="shared" si="37"/>
        <v>0</v>
      </c>
      <c r="GU20" s="90">
        <f t="shared" si="37"/>
        <v>0</v>
      </c>
      <c r="GV20" s="90">
        <f t="shared" si="37"/>
        <v>0</v>
      </c>
      <c r="GW20" s="90">
        <f t="shared" si="37"/>
        <v>0</v>
      </c>
      <c r="GX20" s="90">
        <f t="shared" si="37"/>
        <v>0</v>
      </c>
      <c r="GY20" s="90">
        <f t="shared" si="37"/>
        <v>0</v>
      </c>
      <c r="GZ20" s="90">
        <f t="shared" si="37"/>
        <v>0</v>
      </c>
      <c r="HA20" s="91">
        <f t="shared" si="37"/>
        <v>0</v>
      </c>
    </row>
    <row r="21" spans="1:209" s="26" customFormat="1" ht="15.75" thickBot="1">
      <c r="A21" s="28" t="s">
        <v>156</v>
      </c>
      <c r="C21" s="33"/>
      <c r="D21" s="33"/>
      <c r="E21" s="34"/>
      <c r="F21" s="35"/>
      <c r="G21" s="35"/>
      <c r="H21" s="35"/>
      <c r="I21" s="35"/>
      <c r="J21" s="35"/>
      <c r="K21" s="35"/>
      <c r="L21" s="35"/>
      <c r="M21" s="35"/>
      <c r="N21" s="36"/>
      <c r="O21" s="37"/>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row>
    <row r="22" spans="1:209" s="26" customFormat="1" ht="30.75" thickBot="1">
      <c r="A22" s="23"/>
      <c r="H22" s="92"/>
      <c r="J22" s="23"/>
      <c r="K22" s="23"/>
      <c r="L22" s="93"/>
      <c r="M22" s="225" t="s">
        <v>157</v>
      </c>
      <c r="N22" s="94" t="s">
        <v>49</v>
      </c>
      <c r="O22" s="95" t="s">
        <v>41</v>
      </c>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W22" s="38"/>
      <c r="CX22" s="38"/>
      <c r="CY22" s="38"/>
      <c r="CZ22" s="38"/>
      <c r="DA22" s="38"/>
      <c r="DB22" s="38"/>
      <c r="DC22" s="38"/>
      <c r="DD22" s="38"/>
      <c r="DE22" s="38"/>
      <c r="DF22" s="38"/>
      <c r="DG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P22" s="38"/>
      <c r="GQ22" s="38"/>
      <c r="GR22" s="38"/>
      <c r="GS22" s="38"/>
      <c r="GT22" s="38"/>
      <c r="GU22" s="38"/>
      <c r="GV22" s="38"/>
      <c r="GW22" s="38"/>
      <c r="GX22" s="38"/>
      <c r="GY22" s="38"/>
      <c r="GZ22" s="38"/>
    </row>
    <row r="23" spans="1:209" s="26" customFormat="1" ht="15.75" thickBot="1">
      <c r="A23" s="23" t="s">
        <v>158</v>
      </c>
      <c r="J23" s="43" t="s">
        <v>159</v>
      </c>
      <c r="K23" s="43"/>
      <c r="L23" s="96"/>
      <c r="M23" s="97"/>
      <c r="N23" s="98"/>
      <c r="O23" s="99"/>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W23" s="38"/>
      <c r="CX23" s="38"/>
      <c r="CY23" s="38"/>
      <c r="CZ23" s="38"/>
      <c r="DA23" s="38"/>
      <c r="DB23" s="38"/>
      <c r="DC23" s="38"/>
      <c r="DD23" s="38"/>
      <c r="DE23" s="38"/>
      <c r="DF23" s="38"/>
      <c r="DG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P23" s="38"/>
      <c r="GQ23" s="38"/>
      <c r="GR23" s="38"/>
      <c r="GS23" s="38"/>
      <c r="GT23" s="38"/>
      <c r="GU23" s="38"/>
      <c r="GV23" s="38"/>
      <c r="GW23" s="38"/>
      <c r="GX23" s="38"/>
      <c r="GY23" s="38"/>
      <c r="GZ23" s="38"/>
    </row>
    <row r="24" spans="1:209" s="26" customFormat="1">
      <c r="A24" s="23">
        <v>2015</v>
      </c>
      <c r="J24" s="394" t="s">
        <v>160</v>
      </c>
      <c r="K24" s="395"/>
      <c r="L24" s="396"/>
      <c r="M24" s="190"/>
      <c r="N24" s="190"/>
      <c r="O24" s="100"/>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W24" s="38"/>
      <c r="CX24" s="38"/>
      <c r="CY24" s="38"/>
      <c r="CZ24" s="38"/>
      <c r="DA24" s="38"/>
      <c r="DB24" s="38"/>
      <c r="DC24" s="38"/>
      <c r="DD24" s="38"/>
      <c r="DE24" s="38"/>
      <c r="DF24" s="38"/>
      <c r="DG24" s="38"/>
      <c r="DI24" s="38"/>
      <c r="DJ24" s="38"/>
      <c r="DK24" s="38"/>
      <c r="DL24" s="38"/>
      <c r="DM24" s="38"/>
      <c r="DN24" s="38"/>
      <c r="DO24" s="38"/>
      <c r="DP24" s="38"/>
      <c r="DQ24" s="38"/>
      <c r="DR24" s="38"/>
      <c r="DS24" s="38"/>
      <c r="DT24" s="38"/>
      <c r="DU24" s="38"/>
      <c r="DV24" s="38"/>
      <c r="DW24" s="38"/>
      <c r="DX24" s="38"/>
      <c r="DY24" s="38"/>
      <c r="DZ24" s="38"/>
      <c r="EA24" s="38"/>
      <c r="EB24" s="38"/>
      <c r="EC24" s="38"/>
      <c r="ED24" s="38"/>
      <c r="EE24" s="38"/>
      <c r="EF24" s="38"/>
      <c r="EG24" s="38"/>
      <c r="EH24" s="38"/>
      <c r="EI24" s="38"/>
      <c r="EJ24" s="38"/>
      <c r="EK24" s="38"/>
      <c r="EL24" s="38"/>
      <c r="EM24" s="38"/>
      <c r="EN24" s="38"/>
      <c r="EO24" s="38"/>
      <c r="EP24" s="38"/>
      <c r="EQ24" s="38"/>
      <c r="ER24" s="38"/>
      <c r="ES24" s="38"/>
      <c r="ET24" s="38"/>
      <c r="EU24" s="38"/>
      <c r="EV24" s="38"/>
      <c r="EW24" s="38"/>
      <c r="EX24" s="38"/>
      <c r="EY24" s="38"/>
      <c r="EZ24" s="38"/>
      <c r="FA24" s="38"/>
      <c r="FB24" s="38"/>
      <c r="FC24" s="38"/>
      <c r="FD24" s="38"/>
      <c r="FE24" s="38"/>
      <c r="FF24" s="38"/>
      <c r="FG24" s="38"/>
      <c r="FH24" s="38"/>
      <c r="FI24" s="38"/>
      <c r="FJ24" s="38"/>
      <c r="FK24" s="38"/>
      <c r="FL24" s="38"/>
      <c r="FM24" s="38"/>
      <c r="FN24" s="38"/>
      <c r="FO24" s="38"/>
      <c r="FP24" s="38"/>
      <c r="FQ24" s="38"/>
      <c r="FR24" s="38"/>
      <c r="FS24" s="38"/>
      <c r="FT24" s="38"/>
      <c r="FU24" s="38"/>
      <c r="FV24" s="38"/>
      <c r="FW24" s="38"/>
      <c r="FX24" s="38"/>
      <c r="FY24" s="38"/>
      <c r="FZ24" s="38"/>
      <c r="GA24" s="38"/>
      <c r="GB24" s="38"/>
      <c r="GC24" s="38"/>
      <c r="GD24" s="38"/>
      <c r="GE24" s="38"/>
      <c r="GF24" s="38"/>
      <c r="GG24" s="38"/>
      <c r="GH24" s="38"/>
      <c r="GI24" s="38"/>
      <c r="GJ24" s="38"/>
      <c r="GK24" s="38"/>
      <c r="GL24" s="38"/>
      <c r="GM24" s="38"/>
      <c r="GN24" s="38"/>
      <c r="GP24" s="38"/>
      <c r="GQ24" s="38"/>
      <c r="GR24" s="38"/>
      <c r="GS24" s="38"/>
      <c r="GT24" s="38"/>
      <c r="GU24" s="38"/>
      <c r="GV24" s="38"/>
      <c r="GW24" s="38"/>
      <c r="GX24" s="38"/>
      <c r="GY24" s="38"/>
      <c r="GZ24" s="38"/>
    </row>
    <row r="25" spans="1:209" s="26" customFormat="1" ht="15.75" customHeight="1" thickBot="1">
      <c r="A25" s="23">
        <v>2016</v>
      </c>
      <c r="J25" s="199" t="s">
        <v>161</v>
      </c>
      <c r="K25" s="200"/>
      <c r="L25" s="201"/>
      <c r="M25" s="101"/>
      <c r="N25" s="101"/>
      <c r="O25" s="102"/>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W25" s="38"/>
      <c r="CX25" s="38"/>
      <c r="CY25" s="38"/>
      <c r="CZ25" s="38"/>
      <c r="DA25" s="38"/>
      <c r="DB25" s="38"/>
      <c r="DC25" s="38"/>
      <c r="DD25" s="38"/>
      <c r="DE25" s="38"/>
      <c r="DF25" s="38"/>
      <c r="DG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c r="FJ25" s="38"/>
      <c r="FK25" s="38"/>
      <c r="FL25" s="38"/>
      <c r="FM25" s="38"/>
      <c r="FN25" s="38"/>
      <c r="FO25" s="38"/>
      <c r="FP25" s="38"/>
      <c r="FQ25" s="38"/>
      <c r="FR25" s="38"/>
      <c r="FS25" s="38"/>
      <c r="FT25" s="38"/>
      <c r="FU25" s="38"/>
      <c r="FV25" s="38"/>
      <c r="FW25" s="38"/>
      <c r="FX25" s="38"/>
      <c r="FY25" s="38"/>
      <c r="FZ25" s="38"/>
      <c r="GA25" s="38"/>
      <c r="GB25" s="38"/>
      <c r="GC25" s="38"/>
      <c r="GD25" s="38"/>
      <c r="GE25" s="38"/>
      <c r="GF25" s="38"/>
      <c r="GG25" s="38"/>
      <c r="GH25" s="38"/>
      <c r="GI25" s="38"/>
      <c r="GJ25" s="38"/>
      <c r="GK25" s="38"/>
      <c r="GL25" s="38"/>
      <c r="GM25" s="38"/>
      <c r="GN25" s="38"/>
      <c r="GP25" s="38"/>
      <c r="GQ25" s="38"/>
      <c r="GR25" s="38"/>
      <c r="GS25" s="38"/>
      <c r="GT25" s="38"/>
      <c r="GU25" s="38"/>
      <c r="GV25" s="38"/>
      <c r="GW25" s="38"/>
      <c r="GX25" s="38"/>
      <c r="GY25" s="38"/>
      <c r="GZ25" s="38"/>
    </row>
    <row r="26" spans="1:209" s="26" customFormat="1" ht="15.75" customHeight="1" thickBot="1">
      <c r="A26" s="23">
        <v>2017</v>
      </c>
      <c r="C26" s="33"/>
      <c r="D26" s="33"/>
      <c r="E26" s="34"/>
      <c r="F26" s="35"/>
      <c r="G26" s="35"/>
      <c r="H26" s="35"/>
      <c r="J26" s="83" t="s">
        <v>162</v>
      </c>
      <c r="K26" s="83"/>
      <c r="L26" s="103"/>
      <c r="M26" s="104"/>
      <c r="N26" s="105">
        <f>SUM(N24:N25)</f>
        <v>0</v>
      </c>
      <c r="O26" s="106"/>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W26" s="38"/>
      <c r="CX26" s="38"/>
      <c r="CY26" s="38"/>
      <c r="CZ26" s="38"/>
      <c r="DA26" s="38"/>
      <c r="DB26" s="38"/>
      <c r="DC26" s="38"/>
      <c r="DD26" s="38"/>
      <c r="DE26" s="38"/>
      <c r="DF26" s="38"/>
      <c r="DG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P26" s="38"/>
      <c r="GQ26" s="38"/>
      <c r="GR26" s="38"/>
      <c r="GS26" s="38"/>
      <c r="GT26" s="38"/>
      <c r="GU26" s="38"/>
      <c r="GV26" s="38"/>
      <c r="GW26" s="38"/>
      <c r="GX26" s="38"/>
      <c r="GY26" s="38"/>
      <c r="GZ26" s="38"/>
    </row>
    <row r="27" spans="1:209" s="26" customFormat="1">
      <c r="A27" s="23">
        <v>2018</v>
      </c>
      <c r="C27" s="33"/>
      <c r="D27" s="33"/>
      <c r="E27" s="34"/>
      <c r="F27" s="35"/>
      <c r="G27" s="35"/>
      <c r="H27" s="35"/>
      <c r="I27" s="35"/>
      <c r="J27" s="35"/>
      <c r="K27" s="35"/>
      <c r="L27" s="35"/>
      <c r="M27" s="35"/>
      <c r="N27" s="36"/>
      <c r="O27" s="37"/>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row>
    <row r="28" spans="1:209" ht="15.75" thickBot="1">
      <c r="A28" s="23">
        <v>2019</v>
      </c>
      <c r="C28" s="107"/>
      <c r="D28" s="107"/>
      <c r="E28" s="108"/>
      <c r="F28" s="108"/>
      <c r="G28" s="108"/>
      <c r="H28" s="108"/>
      <c r="I28" s="108"/>
      <c r="J28" s="108"/>
      <c r="K28" s="108"/>
      <c r="L28" s="108"/>
      <c r="M28" s="108"/>
      <c r="N28" s="109"/>
      <c r="O28" s="108"/>
    </row>
    <row r="29" spans="1:209" ht="30.75" thickBot="1">
      <c r="A29" s="23">
        <v>2020</v>
      </c>
      <c r="C29" s="108"/>
      <c r="D29" s="108"/>
      <c r="E29" s="402" t="s">
        <v>163</v>
      </c>
      <c r="F29" s="39" t="s">
        <v>164</v>
      </c>
      <c r="G29" s="39" t="s">
        <v>164</v>
      </c>
      <c r="H29" s="39" t="s">
        <v>164</v>
      </c>
      <c r="I29" s="39" t="s">
        <v>164</v>
      </c>
      <c r="J29" s="39" t="s">
        <v>164</v>
      </c>
      <c r="K29" s="39" t="s">
        <v>164</v>
      </c>
      <c r="L29" s="40" t="s">
        <v>164</v>
      </c>
      <c r="M29" s="40" t="s">
        <v>164</v>
      </c>
      <c r="N29" s="404" t="s">
        <v>49</v>
      </c>
      <c r="O29" s="406" t="s">
        <v>41</v>
      </c>
    </row>
    <row r="30" spans="1:209" ht="15.75" thickBot="1">
      <c r="A30" s="23">
        <v>2021</v>
      </c>
      <c r="D30" s="110"/>
      <c r="E30" s="403"/>
      <c r="F30" s="41">
        <f>N5</f>
        <v>2016</v>
      </c>
      <c r="G30" s="41">
        <f t="shared" ref="G30:M30" si="38">F30+1</f>
        <v>2017</v>
      </c>
      <c r="H30" s="41">
        <f>G30+1</f>
        <v>2018</v>
      </c>
      <c r="I30" s="41">
        <f t="shared" si="38"/>
        <v>2019</v>
      </c>
      <c r="J30" s="41">
        <f t="shared" si="38"/>
        <v>2020</v>
      </c>
      <c r="K30" s="41">
        <f t="shared" si="38"/>
        <v>2021</v>
      </c>
      <c r="L30" s="42">
        <f t="shared" si="38"/>
        <v>2022</v>
      </c>
      <c r="M30" s="42">
        <f t="shared" si="38"/>
        <v>2023</v>
      </c>
      <c r="N30" s="405"/>
      <c r="O30" s="407"/>
      <c r="Q30" s="391">
        <f>N5</f>
        <v>2016</v>
      </c>
      <c r="R30" s="392"/>
      <c r="S30" s="392"/>
      <c r="T30" s="392"/>
      <c r="U30" s="392"/>
      <c r="V30" s="392"/>
      <c r="W30" s="392"/>
      <c r="X30" s="392"/>
      <c r="Y30" s="392"/>
      <c r="Z30" s="392"/>
      <c r="AA30" s="392"/>
      <c r="AB30" s="393"/>
      <c r="AC30" s="391">
        <f>Q30+1</f>
        <v>2017</v>
      </c>
      <c r="AD30" s="392"/>
      <c r="AE30" s="392"/>
      <c r="AF30" s="392"/>
      <c r="AG30" s="392"/>
      <c r="AH30" s="392"/>
      <c r="AI30" s="392"/>
      <c r="AJ30" s="392"/>
      <c r="AK30" s="392"/>
      <c r="AL30" s="392"/>
      <c r="AM30" s="392"/>
      <c r="AN30" s="393"/>
      <c r="AO30" s="391">
        <f>AC30+1</f>
        <v>2018</v>
      </c>
      <c r="AP30" s="392"/>
      <c r="AQ30" s="392"/>
      <c r="AR30" s="392"/>
      <c r="AS30" s="392"/>
      <c r="AT30" s="392"/>
      <c r="AU30" s="392"/>
      <c r="AV30" s="392"/>
      <c r="AW30" s="392"/>
      <c r="AX30" s="392"/>
      <c r="AY30" s="392"/>
      <c r="AZ30" s="393"/>
      <c r="BA30" s="391">
        <f t="shared" ref="BA30" si="39">AO30+1</f>
        <v>2019</v>
      </c>
      <c r="BB30" s="392"/>
      <c r="BC30" s="392"/>
      <c r="BD30" s="392"/>
      <c r="BE30" s="392"/>
      <c r="BF30" s="392"/>
      <c r="BG30" s="392"/>
      <c r="BH30" s="392"/>
      <c r="BI30" s="392"/>
      <c r="BJ30" s="392"/>
      <c r="BK30" s="392"/>
      <c r="BL30" s="393"/>
      <c r="BM30" s="391">
        <f t="shared" ref="BM30" si="40">BA30+1</f>
        <v>2020</v>
      </c>
      <c r="BN30" s="392"/>
      <c r="BO30" s="392"/>
      <c r="BP30" s="392"/>
      <c r="BQ30" s="392"/>
      <c r="BR30" s="392"/>
      <c r="BS30" s="392"/>
      <c r="BT30" s="392"/>
      <c r="BU30" s="392"/>
      <c r="BV30" s="392"/>
      <c r="BW30" s="392"/>
      <c r="BX30" s="393"/>
      <c r="BY30" s="391">
        <f t="shared" ref="BY30" si="41">BM30+1</f>
        <v>2021</v>
      </c>
      <c r="BZ30" s="392"/>
      <c r="CA30" s="392"/>
      <c r="CB30" s="392"/>
      <c r="CC30" s="392"/>
      <c r="CD30" s="392"/>
      <c r="CE30" s="392"/>
      <c r="CF30" s="392"/>
      <c r="CG30" s="392"/>
      <c r="CH30" s="392"/>
      <c r="CI30" s="392"/>
      <c r="CJ30" s="393"/>
      <c r="CK30" s="391">
        <f t="shared" ref="CK30" si="42">BY30+1</f>
        <v>2022</v>
      </c>
      <c r="CL30" s="392"/>
      <c r="CM30" s="392"/>
      <c r="CN30" s="392"/>
      <c r="CO30" s="392"/>
      <c r="CP30" s="392"/>
      <c r="CQ30" s="392"/>
      <c r="CR30" s="392"/>
      <c r="CS30" s="392"/>
      <c r="CT30" s="392"/>
      <c r="CU30" s="392"/>
      <c r="CV30" s="393"/>
      <c r="CW30" s="391">
        <f>CK30+1</f>
        <v>2023</v>
      </c>
      <c r="CX30" s="392"/>
      <c r="CY30" s="392"/>
      <c r="CZ30" s="392"/>
      <c r="DA30" s="392"/>
      <c r="DB30" s="392"/>
      <c r="DC30" s="392"/>
      <c r="DD30" s="392"/>
      <c r="DE30" s="392"/>
      <c r="DF30" s="392"/>
      <c r="DG30" s="392"/>
      <c r="DH30" s="393"/>
      <c r="DJ30" s="391">
        <f>Q30</f>
        <v>2016</v>
      </c>
      <c r="DK30" s="392"/>
      <c r="DL30" s="392"/>
      <c r="DM30" s="392"/>
      <c r="DN30" s="392"/>
      <c r="DO30" s="392"/>
      <c r="DP30" s="392"/>
      <c r="DQ30" s="392"/>
      <c r="DR30" s="392"/>
      <c r="DS30" s="392"/>
      <c r="DT30" s="392"/>
      <c r="DU30" s="393"/>
      <c r="DV30" s="391">
        <f>DJ30+1</f>
        <v>2017</v>
      </c>
      <c r="DW30" s="392"/>
      <c r="DX30" s="392"/>
      <c r="DY30" s="392"/>
      <c r="DZ30" s="392"/>
      <c r="EA30" s="392"/>
      <c r="EB30" s="392"/>
      <c r="EC30" s="392"/>
      <c r="ED30" s="392"/>
      <c r="EE30" s="392"/>
      <c r="EF30" s="392"/>
      <c r="EG30" s="393"/>
      <c r="EH30" s="391">
        <f>DV30+1</f>
        <v>2018</v>
      </c>
      <c r="EI30" s="392"/>
      <c r="EJ30" s="392"/>
      <c r="EK30" s="392"/>
      <c r="EL30" s="392"/>
      <c r="EM30" s="392"/>
      <c r="EN30" s="392"/>
      <c r="EO30" s="392"/>
      <c r="EP30" s="392"/>
      <c r="EQ30" s="392"/>
      <c r="ER30" s="392"/>
      <c r="ES30" s="393"/>
      <c r="ET30" s="391">
        <f>EH30+1</f>
        <v>2019</v>
      </c>
      <c r="EU30" s="392"/>
      <c r="EV30" s="392"/>
      <c r="EW30" s="392"/>
      <c r="EX30" s="392"/>
      <c r="EY30" s="392"/>
      <c r="EZ30" s="392"/>
      <c r="FA30" s="392"/>
      <c r="FB30" s="392"/>
      <c r="FC30" s="392"/>
      <c r="FD30" s="392"/>
      <c r="FE30" s="393"/>
      <c r="FF30" s="391">
        <f>ET30+1</f>
        <v>2020</v>
      </c>
      <c r="FG30" s="392"/>
      <c r="FH30" s="392"/>
      <c r="FI30" s="392"/>
      <c r="FJ30" s="392"/>
      <c r="FK30" s="392"/>
      <c r="FL30" s="392"/>
      <c r="FM30" s="392"/>
      <c r="FN30" s="392"/>
      <c r="FO30" s="392"/>
      <c r="FP30" s="392"/>
      <c r="FQ30" s="393"/>
      <c r="FR30" s="391">
        <f>FF30+1</f>
        <v>2021</v>
      </c>
      <c r="FS30" s="392"/>
      <c r="FT30" s="392"/>
      <c r="FU30" s="392"/>
      <c r="FV30" s="392"/>
      <c r="FW30" s="392"/>
      <c r="FX30" s="392"/>
      <c r="FY30" s="392"/>
      <c r="FZ30" s="392"/>
      <c r="GA30" s="392"/>
      <c r="GB30" s="392"/>
      <c r="GC30" s="393"/>
      <c r="GD30" s="391">
        <f>FR30+1</f>
        <v>2022</v>
      </c>
      <c r="GE30" s="392"/>
      <c r="GF30" s="392"/>
      <c r="GG30" s="392"/>
      <c r="GH30" s="392"/>
      <c r="GI30" s="392"/>
      <c r="GJ30" s="392"/>
      <c r="GK30" s="392"/>
      <c r="GL30" s="392"/>
      <c r="GM30" s="392"/>
      <c r="GN30" s="392"/>
      <c r="GO30" s="393"/>
      <c r="GP30" s="391">
        <f>GD30+1</f>
        <v>2023</v>
      </c>
      <c r="GQ30" s="392"/>
      <c r="GR30" s="392"/>
      <c r="GS30" s="392"/>
      <c r="GT30" s="392"/>
      <c r="GU30" s="392"/>
      <c r="GV30" s="392"/>
      <c r="GW30" s="392"/>
      <c r="GX30" s="392"/>
      <c r="GY30" s="392"/>
      <c r="GZ30" s="392"/>
      <c r="HA30" s="393"/>
    </row>
    <row r="31" spans="1:209">
      <c r="A31" s="23">
        <v>2022</v>
      </c>
      <c r="C31" s="43" t="s">
        <v>165</v>
      </c>
      <c r="D31" s="96"/>
      <c r="E31" s="43"/>
      <c r="F31" s="111"/>
      <c r="G31" s="111"/>
      <c r="H31" s="111"/>
      <c r="I31" s="111"/>
      <c r="J31" s="111"/>
      <c r="K31" s="111"/>
      <c r="L31" s="227"/>
      <c r="M31" s="227"/>
      <c r="N31" s="226"/>
      <c r="O31" s="58" t="s">
        <v>139</v>
      </c>
      <c r="Q31" s="50" t="s">
        <v>53</v>
      </c>
      <c r="R31" s="51" t="s">
        <v>54</v>
      </c>
      <c r="S31" s="51" t="s">
        <v>55</v>
      </c>
      <c r="T31" s="51" t="s">
        <v>56</v>
      </c>
      <c r="U31" s="51" t="s">
        <v>57</v>
      </c>
      <c r="V31" s="51" t="s">
        <v>58</v>
      </c>
      <c r="W31" s="51" t="s">
        <v>59</v>
      </c>
      <c r="X31" s="51" t="s">
        <v>60</v>
      </c>
      <c r="Y31" s="51" t="s">
        <v>61</v>
      </c>
      <c r="Z31" s="51" t="s">
        <v>62</v>
      </c>
      <c r="AA31" s="51" t="s">
        <v>63</v>
      </c>
      <c r="AB31" s="52" t="s">
        <v>64</v>
      </c>
      <c r="AC31" s="50" t="s">
        <v>65</v>
      </c>
      <c r="AD31" s="51" t="s">
        <v>66</v>
      </c>
      <c r="AE31" s="51" t="s">
        <v>67</v>
      </c>
      <c r="AF31" s="51" t="s">
        <v>68</v>
      </c>
      <c r="AG31" s="51" t="s">
        <v>69</v>
      </c>
      <c r="AH31" s="51" t="s">
        <v>70</v>
      </c>
      <c r="AI31" s="51" t="s">
        <v>71</v>
      </c>
      <c r="AJ31" s="51" t="s">
        <v>72</v>
      </c>
      <c r="AK31" s="51" t="s">
        <v>73</v>
      </c>
      <c r="AL31" s="51" t="s">
        <v>74</v>
      </c>
      <c r="AM31" s="51" t="s">
        <v>75</v>
      </c>
      <c r="AN31" s="52" t="s">
        <v>76</v>
      </c>
      <c r="AO31" s="50" t="s">
        <v>77</v>
      </c>
      <c r="AP31" s="51" t="s">
        <v>78</v>
      </c>
      <c r="AQ31" s="51" t="s">
        <v>79</v>
      </c>
      <c r="AR31" s="51" t="s">
        <v>80</v>
      </c>
      <c r="AS31" s="51" t="s">
        <v>81</v>
      </c>
      <c r="AT31" s="51" t="s">
        <v>82</v>
      </c>
      <c r="AU31" s="51" t="s">
        <v>83</v>
      </c>
      <c r="AV31" s="51" t="s">
        <v>84</v>
      </c>
      <c r="AW31" s="51" t="s">
        <v>85</v>
      </c>
      <c r="AX31" s="51" t="s">
        <v>86</v>
      </c>
      <c r="AY31" s="51" t="s">
        <v>87</v>
      </c>
      <c r="AZ31" s="52" t="s">
        <v>88</v>
      </c>
      <c r="BA31" s="50" t="s">
        <v>89</v>
      </c>
      <c r="BB31" s="51" t="s">
        <v>90</v>
      </c>
      <c r="BC31" s="51" t="s">
        <v>91</v>
      </c>
      <c r="BD31" s="51" t="s">
        <v>92</v>
      </c>
      <c r="BE31" s="51" t="s">
        <v>93</v>
      </c>
      <c r="BF31" s="51" t="s">
        <v>94</v>
      </c>
      <c r="BG31" s="51" t="s">
        <v>95</v>
      </c>
      <c r="BH31" s="51" t="s">
        <v>96</v>
      </c>
      <c r="BI31" s="51" t="s">
        <v>97</v>
      </c>
      <c r="BJ31" s="51" t="s">
        <v>98</v>
      </c>
      <c r="BK31" s="51" t="s">
        <v>99</v>
      </c>
      <c r="BL31" s="52" t="s">
        <v>100</v>
      </c>
      <c r="BM31" s="50" t="s">
        <v>101</v>
      </c>
      <c r="BN31" s="51" t="s">
        <v>102</v>
      </c>
      <c r="BO31" s="51" t="s">
        <v>103</v>
      </c>
      <c r="BP31" s="51" t="s">
        <v>104</v>
      </c>
      <c r="BQ31" s="51" t="s">
        <v>105</v>
      </c>
      <c r="BR31" s="51" t="s">
        <v>106</v>
      </c>
      <c r="BS31" s="51" t="s">
        <v>107</v>
      </c>
      <c r="BT31" s="51" t="s">
        <v>108</v>
      </c>
      <c r="BU31" s="51" t="s">
        <v>109</v>
      </c>
      <c r="BV31" s="51" t="s">
        <v>110</v>
      </c>
      <c r="BW31" s="51" t="s">
        <v>111</v>
      </c>
      <c r="BX31" s="52" t="s">
        <v>112</v>
      </c>
      <c r="BY31" s="50" t="s">
        <v>113</v>
      </c>
      <c r="BZ31" s="51" t="s">
        <v>114</v>
      </c>
      <c r="CA31" s="51" t="s">
        <v>115</v>
      </c>
      <c r="CB31" s="51" t="s">
        <v>116</v>
      </c>
      <c r="CC31" s="51" t="s">
        <v>117</v>
      </c>
      <c r="CD31" s="51" t="s">
        <v>118</v>
      </c>
      <c r="CE31" s="51" t="s">
        <v>119</v>
      </c>
      <c r="CF31" s="51" t="s">
        <v>120</v>
      </c>
      <c r="CG31" s="51" t="s">
        <v>121</v>
      </c>
      <c r="CH31" s="51" t="s">
        <v>122</v>
      </c>
      <c r="CI31" s="51" t="s">
        <v>123</v>
      </c>
      <c r="CJ31" s="52" t="s">
        <v>124</v>
      </c>
      <c r="CK31" s="50" t="s">
        <v>125</v>
      </c>
      <c r="CL31" s="51" t="s">
        <v>126</v>
      </c>
      <c r="CM31" s="51" t="s">
        <v>127</v>
      </c>
      <c r="CN31" s="51" t="s">
        <v>128</v>
      </c>
      <c r="CO31" s="51" t="s">
        <v>129</v>
      </c>
      <c r="CP31" s="51" t="s">
        <v>130</v>
      </c>
      <c r="CQ31" s="51" t="s">
        <v>131</v>
      </c>
      <c r="CR31" s="51" t="s">
        <v>132</v>
      </c>
      <c r="CS31" s="51" t="s">
        <v>133</v>
      </c>
      <c r="CT31" s="51" t="s">
        <v>134</v>
      </c>
      <c r="CU31" s="51" t="s">
        <v>135</v>
      </c>
      <c r="CV31" s="52" t="s">
        <v>136</v>
      </c>
      <c r="CW31" s="50" t="s">
        <v>125</v>
      </c>
      <c r="CX31" s="51" t="s">
        <v>126</v>
      </c>
      <c r="CY31" s="51" t="s">
        <v>127</v>
      </c>
      <c r="CZ31" s="51" t="s">
        <v>128</v>
      </c>
      <c r="DA31" s="51" t="s">
        <v>129</v>
      </c>
      <c r="DB31" s="51" t="s">
        <v>130</v>
      </c>
      <c r="DC31" s="51" t="s">
        <v>131</v>
      </c>
      <c r="DD31" s="51" t="s">
        <v>132</v>
      </c>
      <c r="DE31" s="51" t="s">
        <v>133</v>
      </c>
      <c r="DF31" s="51" t="s">
        <v>134</v>
      </c>
      <c r="DG31" s="51" t="s">
        <v>135</v>
      </c>
      <c r="DH31" s="52" t="s">
        <v>136</v>
      </c>
      <c r="DJ31" s="50" t="s">
        <v>53</v>
      </c>
      <c r="DK31" s="51" t="s">
        <v>54</v>
      </c>
      <c r="DL31" s="51" t="s">
        <v>55</v>
      </c>
      <c r="DM31" s="51" t="s">
        <v>56</v>
      </c>
      <c r="DN31" s="51" t="s">
        <v>57</v>
      </c>
      <c r="DO31" s="51" t="s">
        <v>58</v>
      </c>
      <c r="DP31" s="51" t="s">
        <v>59</v>
      </c>
      <c r="DQ31" s="51" t="s">
        <v>60</v>
      </c>
      <c r="DR31" s="51" t="s">
        <v>61</v>
      </c>
      <c r="DS31" s="51" t="s">
        <v>62</v>
      </c>
      <c r="DT31" s="51" t="s">
        <v>63</v>
      </c>
      <c r="DU31" s="52" t="s">
        <v>64</v>
      </c>
      <c r="DV31" s="50" t="s">
        <v>65</v>
      </c>
      <c r="DW31" s="51" t="s">
        <v>66</v>
      </c>
      <c r="DX31" s="51" t="s">
        <v>67</v>
      </c>
      <c r="DY31" s="51" t="s">
        <v>68</v>
      </c>
      <c r="DZ31" s="51" t="s">
        <v>69</v>
      </c>
      <c r="EA31" s="51" t="s">
        <v>70</v>
      </c>
      <c r="EB31" s="51" t="s">
        <v>71</v>
      </c>
      <c r="EC31" s="51" t="s">
        <v>72</v>
      </c>
      <c r="ED31" s="51" t="s">
        <v>73</v>
      </c>
      <c r="EE31" s="51" t="s">
        <v>74</v>
      </c>
      <c r="EF31" s="51" t="s">
        <v>75</v>
      </c>
      <c r="EG31" s="52" t="s">
        <v>76</v>
      </c>
      <c r="EH31" s="50" t="s">
        <v>77</v>
      </c>
      <c r="EI31" s="51" t="s">
        <v>78</v>
      </c>
      <c r="EJ31" s="51" t="s">
        <v>79</v>
      </c>
      <c r="EK31" s="51" t="s">
        <v>80</v>
      </c>
      <c r="EL31" s="51" t="s">
        <v>81</v>
      </c>
      <c r="EM31" s="51" t="s">
        <v>82</v>
      </c>
      <c r="EN31" s="51" t="s">
        <v>83</v>
      </c>
      <c r="EO31" s="51" t="s">
        <v>84</v>
      </c>
      <c r="EP31" s="51" t="s">
        <v>85</v>
      </c>
      <c r="EQ31" s="51" t="s">
        <v>86</v>
      </c>
      <c r="ER31" s="51" t="s">
        <v>87</v>
      </c>
      <c r="ES31" s="52" t="s">
        <v>88</v>
      </c>
      <c r="ET31" s="50" t="s">
        <v>89</v>
      </c>
      <c r="EU31" s="51" t="s">
        <v>90</v>
      </c>
      <c r="EV31" s="51" t="s">
        <v>91</v>
      </c>
      <c r="EW31" s="51" t="s">
        <v>92</v>
      </c>
      <c r="EX31" s="51" t="s">
        <v>93</v>
      </c>
      <c r="EY31" s="51" t="s">
        <v>94</v>
      </c>
      <c r="EZ31" s="51" t="s">
        <v>95</v>
      </c>
      <c r="FA31" s="51" t="s">
        <v>96</v>
      </c>
      <c r="FB31" s="51" t="s">
        <v>97</v>
      </c>
      <c r="FC31" s="51" t="s">
        <v>98</v>
      </c>
      <c r="FD31" s="51" t="s">
        <v>99</v>
      </c>
      <c r="FE31" s="52" t="s">
        <v>100</v>
      </c>
      <c r="FF31" s="50" t="s">
        <v>101</v>
      </c>
      <c r="FG31" s="51" t="s">
        <v>102</v>
      </c>
      <c r="FH31" s="51" t="s">
        <v>103</v>
      </c>
      <c r="FI31" s="51" t="s">
        <v>104</v>
      </c>
      <c r="FJ31" s="51" t="s">
        <v>105</v>
      </c>
      <c r="FK31" s="51" t="s">
        <v>106</v>
      </c>
      <c r="FL31" s="51" t="s">
        <v>107</v>
      </c>
      <c r="FM31" s="51" t="s">
        <v>108</v>
      </c>
      <c r="FN31" s="51" t="s">
        <v>109</v>
      </c>
      <c r="FO31" s="51" t="s">
        <v>110</v>
      </c>
      <c r="FP31" s="51" t="s">
        <v>111</v>
      </c>
      <c r="FQ31" s="52" t="s">
        <v>112</v>
      </c>
      <c r="FR31" s="50" t="s">
        <v>113</v>
      </c>
      <c r="FS31" s="51" t="s">
        <v>114</v>
      </c>
      <c r="FT31" s="51" t="s">
        <v>115</v>
      </c>
      <c r="FU31" s="51" t="s">
        <v>116</v>
      </c>
      <c r="FV31" s="51" t="s">
        <v>117</v>
      </c>
      <c r="FW31" s="51" t="s">
        <v>118</v>
      </c>
      <c r="FX31" s="51" t="s">
        <v>119</v>
      </c>
      <c r="FY31" s="51" t="s">
        <v>120</v>
      </c>
      <c r="FZ31" s="51" t="s">
        <v>121</v>
      </c>
      <c r="GA31" s="51" t="s">
        <v>122</v>
      </c>
      <c r="GB31" s="51" t="s">
        <v>123</v>
      </c>
      <c r="GC31" s="52" t="s">
        <v>124</v>
      </c>
      <c r="GD31" s="50" t="s">
        <v>125</v>
      </c>
      <c r="GE31" s="51" t="s">
        <v>126</v>
      </c>
      <c r="GF31" s="51" t="s">
        <v>127</v>
      </c>
      <c r="GG31" s="51" t="s">
        <v>128</v>
      </c>
      <c r="GH31" s="51" t="s">
        <v>129</v>
      </c>
      <c r="GI31" s="51" t="s">
        <v>130</v>
      </c>
      <c r="GJ31" s="51" t="s">
        <v>131</v>
      </c>
      <c r="GK31" s="51" t="s">
        <v>132</v>
      </c>
      <c r="GL31" s="51" t="s">
        <v>133</v>
      </c>
      <c r="GM31" s="51" t="s">
        <v>134</v>
      </c>
      <c r="GN31" s="51" t="s">
        <v>135</v>
      </c>
      <c r="GO31" s="52" t="s">
        <v>136</v>
      </c>
      <c r="GP31" s="50" t="s">
        <v>125</v>
      </c>
      <c r="GQ31" s="51" t="s">
        <v>126</v>
      </c>
      <c r="GR31" s="51" t="s">
        <v>127</v>
      </c>
      <c r="GS31" s="51" t="s">
        <v>128</v>
      </c>
      <c r="GT31" s="51" t="s">
        <v>129</v>
      </c>
      <c r="GU31" s="51" t="s">
        <v>130</v>
      </c>
      <c r="GV31" s="51" t="s">
        <v>131</v>
      </c>
      <c r="GW31" s="51" t="s">
        <v>132</v>
      </c>
      <c r="GX31" s="51" t="s">
        <v>133</v>
      </c>
      <c r="GY31" s="51" t="s">
        <v>134</v>
      </c>
      <c r="GZ31" s="51" t="s">
        <v>135</v>
      </c>
      <c r="HA31" s="52" t="s">
        <v>136</v>
      </c>
    </row>
    <row r="32" spans="1:209">
      <c r="A32" s="23">
        <v>2023</v>
      </c>
      <c r="C32" s="53"/>
      <c r="D32" s="67" t="s">
        <v>166</v>
      </c>
      <c r="E32" s="63">
        <f>SUM(Q32:DH32)</f>
        <v>0</v>
      </c>
      <c r="F32" s="64"/>
      <c r="G32" s="64"/>
      <c r="H32" s="64"/>
      <c r="I32" s="64"/>
      <c r="J32" s="64"/>
      <c r="K32" s="64"/>
      <c r="L32" s="65"/>
      <c r="M32" s="65"/>
      <c r="N32" s="66">
        <f>SUM(DJ32:HA32)</f>
        <v>0</v>
      </c>
      <c r="O32" s="112"/>
      <c r="Q32" s="68"/>
      <c r="R32" s="69"/>
      <c r="S32" s="69"/>
      <c r="T32" s="69"/>
      <c r="U32" s="69"/>
      <c r="V32" s="69"/>
      <c r="W32" s="69"/>
      <c r="X32" s="69"/>
      <c r="Y32" s="69"/>
      <c r="Z32" s="69"/>
      <c r="AA32" s="69"/>
      <c r="AB32" s="70"/>
      <c r="AC32" s="68"/>
      <c r="AD32" s="69"/>
      <c r="AE32" s="69"/>
      <c r="AF32" s="69"/>
      <c r="AG32" s="69"/>
      <c r="AH32" s="69"/>
      <c r="AI32" s="69"/>
      <c r="AJ32" s="69"/>
      <c r="AK32" s="69"/>
      <c r="AL32" s="69"/>
      <c r="AM32" s="69"/>
      <c r="AN32" s="70"/>
      <c r="AO32" s="68"/>
      <c r="AP32" s="69"/>
      <c r="AQ32" s="69"/>
      <c r="AR32" s="69"/>
      <c r="AS32" s="69"/>
      <c r="AT32" s="69"/>
      <c r="AU32" s="69"/>
      <c r="AV32" s="69"/>
      <c r="AW32" s="69"/>
      <c r="AX32" s="69"/>
      <c r="AY32" s="69"/>
      <c r="AZ32" s="70"/>
      <c r="BA32" s="68"/>
      <c r="BB32" s="69"/>
      <c r="BC32" s="69"/>
      <c r="BD32" s="69"/>
      <c r="BE32" s="69"/>
      <c r="BF32" s="69"/>
      <c r="BG32" s="69"/>
      <c r="BH32" s="69"/>
      <c r="BI32" s="69"/>
      <c r="BJ32" s="69"/>
      <c r="BK32" s="69"/>
      <c r="BL32" s="70"/>
      <c r="BM32" s="68"/>
      <c r="BN32" s="69"/>
      <c r="BO32" s="69"/>
      <c r="BP32" s="69"/>
      <c r="BQ32" s="69"/>
      <c r="BR32" s="69"/>
      <c r="BS32" s="69"/>
      <c r="BT32" s="69"/>
      <c r="BU32" s="69"/>
      <c r="BV32" s="69"/>
      <c r="BW32" s="69"/>
      <c r="BX32" s="70"/>
      <c r="BY32" s="68"/>
      <c r="BZ32" s="69"/>
      <c r="CA32" s="69"/>
      <c r="CB32" s="69"/>
      <c r="CC32" s="69"/>
      <c r="CD32" s="69"/>
      <c r="CE32" s="69"/>
      <c r="CF32" s="69"/>
      <c r="CG32" s="69"/>
      <c r="CH32" s="69"/>
      <c r="CI32" s="69"/>
      <c r="CJ32" s="70"/>
      <c r="CK32" s="68"/>
      <c r="CL32" s="69"/>
      <c r="CM32" s="69"/>
      <c r="CN32" s="69"/>
      <c r="CO32" s="69"/>
      <c r="CP32" s="69"/>
      <c r="CQ32" s="69"/>
      <c r="CR32" s="69"/>
      <c r="CS32" s="69"/>
      <c r="CT32" s="69"/>
      <c r="CU32" s="69"/>
      <c r="CV32" s="70"/>
      <c r="CW32" s="68"/>
      <c r="CX32" s="69"/>
      <c r="CY32" s="69"/>
      <c r="CZ32" s="69"/>
      <c r="DA32" s="69"/>
      <c r="DB32" s="69"/>
      <c r="DC32" s="69"/>
      <c r="DD32" s="69"/>
      <c r="DE32" s="69"/>
      <c r="DF32" s="69"/>
      <c r="DG32" s="69"/>
      <c r="DH32" s="70"/>
      <c r="DJ32" s="59">
        <f t="shared" ref="DJ32:DU35" si="43">$F32*Q32</f>
        <v>0</v>
      </c>
      <c r="DK32" s="59">
        <f t="shared" si="43"/>
        <v>0</v>
      </c>
      <c r="DL32" s="59">
        <f t="shared" si="43"/>
        <v>0</v>
      </c>
      <c r="DM32" s="59">
        <f t="shared" si="43"/>
        <v>0</v>
      </c>
      <c r="DN32" s="59">
        <f t="shared" si="43"/>
        <v>0</v>
      </c>
      <c r="DO32" s="59">
        <f t="shared" si="43"/>
        <v>0</v>
      </c>
      <c r="DP32" s="59">
        <f t="shared" si="43"/>
        <v>0</v>
      </c>
      <c r="DQ32" s="59">
        <f t="shared" si="43"/>
        <v>0</v>
      </c>
      <c r="DR32" s="59">
        <f t="shared" si="43"/>
        <v>0</v>
      </c>
      <c r="DS32" s="59">
        <f t="shared" si="43"/>
        <v>0</v>
      </c>
      <c r="DT32" s="59">
        <f t="shared" si="43"/>
        <v>0</v>
      </c>
      <c r="DU32" s="59">
        <f t="shared" si="43"/>
        <v>0</v>
      </c>
      <c r="DV32" s="59">
        <f t="shared" ref="DV32:EG35" si="44">$G32*AC32</f>
        <v>0</v>
      </c>
      <c r="DW32" s="59">
        <f t="shared" si="44"/>
        <v>0</v>
      </c>
      <c r="DX32" s="59">
        <f t="shared" si="44"/>
        <v>0</v>
      </c>
      <c r="DY32" s="59">
        <f t="shared" si="44"/>
        <v>0</v>
      </c>
      <c r="DZ32" s="59">
        <f t="shared" si="44"/>
        <v>0</v>
      </c>
      <c r="EA32" s="59">
        <f t="shared" si="44"/>
        <v>0</v>
      </c>
      <c r="EB32" s="59">
        <f t="shared" si="44"/>
        <v>0</v>
      </c>
      <c r="EC32" s="59">
        <f t="shared" si="44"/>
        <v>0</v>
      </c>
      <c r="ED32" s="59">
        <f t="shared" si="44"/>
        <v>0</v>
      </c>
      <c r="EE32" s="59">
        <f t="shared" si="44"/>
        <v>0</v>
      </c>
      <c r="EF32" s="59">
        <f t="shared" si="44"/>
        <v>0</v>
      </c>
      <c r="EG32" s="59">
        <f t="shared" si="44"/>
        <v>0</v>
      </c>
      <c r="EH32" s="59">
        <f t="shared" ref="EH32:ES35" si="45">$H32*AO32</f>
        <v>0</v>
      </c>
      <c r="EI32" s="59">
        <f t="shared" si="45"/>
        <v>0</v>
      </c>
      <c r="EJ32" s="59">
        <f t="shared" si="45"/>
        <v>0</v>
      </c>
      <c r="EK32" s="59">
        <f t="shared" si="45"/>
        <v>0</v>
      </c>
      <c r="EL32" s="59">
        <f t="shared" si="45"/>
        <v>0</v>
      </c>
      <c r="EM32" s="59">
        <f t="shared" si="45"/>
        <v>0</v>
      </c>
      <c r="EN32" s="59">
        <f t="shared" si="45"/>
        <v>0</v>
      </c>
      <c r="EO32" s="59">
        <f t="shared" si="45"/>
        <v>0</v>
      </c>
      <c r="EP32" s="59">
        <f t="shared" si="45"/>
        <v>0</v>
      </c>
      <c r="EQ32" s="59">
        <f t="shared" si="45"/>
        <v>0</v>
      </c>
      <c r="ER32" s="59">
        <f t="shared" si="45"/>
        <v>0</v>
      </c>
      <c r="ES32" s="59">
        <f t="shared" si="45"/>
        <v>0</v>
      </c>
      <c r="ET32" s="59">
        <f t="shared" ref="ET32:FE35" si="46">$I32*BA32</f>
        <v>0</v>
      </c>
      <c r="EU32" s="59">
        <f t="shared" si="46"/>
        <v>0</v>
      </c>
      <c r="EV32" s="59">
        <f t="shared" si="46"/>
        <v>0</v>
      </c>
      <c r="EW32" s="59">
        <f t="shared" si="46"/>
        <v>0</v>
      </c>
      <c r="EX32" s="59">
        <f t="shared" si="46"/>
        <v>0</v>
      </c>
      <c r="EY32" s="59">
        <f t="shared" si="46"/>
        <v>0</v>
      </c>
      <c r="EZ32" s="59">
        <f t="shared" si="46"/>
        <v>0</v>
      </c>
      <c r="FA32" s="59">
        <f t="shared" si="46"/>
        <v>0</v>
      </c>
      <c r="FB32" s="59">
        <f t="shared" si="46"/>
        <v>0</v>
      </c>
      <c r="FC32" s="59">
        <f t="shared" si="46"/>
        <v>0</v>
      </c>
      <c r="FD32" s="59">
        <f t="shared" si="46"/>
        <v>0</v>
      </c>
      <c r="FE32" s="59">
        <f t="shared" si="46"/>
        <v>0</v>
      </c>
      <c r="FF32" s="59">
        <f t="shared" ref="FF32:FQ35" si="47">$J32*BM32</f>
        <v>0</v>
      </c>
      <c r="FG32" s="59">
        <f t="shared" si="47"/>
        <v>0</v>
      </c>
      <c r="FH32" s="59">
        <f t="shared" si="47"/>
        <v>0</v>
      </c>
      <c r="FI32" s="59">
        <f t="shared" si="47"/>
        <v>0</v>
      </c>
      <c r="FJ32" s="59">
        <f t="shared" si="47"/>
        <v>0</v>
      </c>
      <c r="FK32" s="59">
        <f t="shared" si="47"/>
        <v>0</v>
      </c>
      <c r="FL32" s="59">
        <f t="shared" si="47"/>
        <v>0</v>
      </c>
      <c r="FM32" s="59">
        <f t="shared" si="47"/>
        <v>0</v>
      </c>
      <c r="FN32" s="59">
        <f t="shared" si="47"/>
        <v>0</v>
      </c>
      <c r="FO32" s="59">
        <f t="shared" si="47"/>
        <v>0</v>
      </c>
      <c r="FP32" s="59">
        <f t="shared" si="47"/>
        <v>0</v>
      </c>
      <c r="FQ32" s="59">
        <f t="shared" si="47"/>
        <v>0</v>
      </c>
      <c r="FR32" s="59">
        <f t="shared" ref="FR32:GC35" si="48">$K32*BY32</f>
        <v>0</v>
      </c>
      <c r="FS32" s="59">
        <f t="shared" si="48"/>
        <v>0</v>
      </c>
      <c r="FT32" s="59">
        <f t="shared" si="48"/>
        <v>0</v>
      </c>
      <c r="FU32" s="59">
        <f t="shared" si="48"/>
        <v>0</v>
      </c>
      <c r="FV32" s="59">
        <f t="shared" si="48"/>
        <v>0</v>
      </c>
      <c r="FW32" s="59">
        <f t="shared" si="48"/>
        <v>0</v>
      </c>
      <c r="FX32" s="59">
        <f t="shared" si="48"/>
        <v>0</v>
      </c>
      <c r="FY32" s="59">
        <f t="shared" si="48"/>
        <v>0</v>
      </c>
      <c r="FZ32" s="59">
        <f t="shared" si="48"/>
        <v>0</v>
      </c>
      <c r="GA32" s="59">
        <f t="shared" si="48"/>
        <v>0</v>
      </c>
      <c r="GB32" s="59">
        <f t="shared" si="48"/>
        <v>0</v>
      </c>
      <c r="GC32" s="59">
        <f t="shared" si="48"/>
        <v>0</v>
      </c>
      <c r="GD32" s="59">
        <f>$L32*CW32</f>
        <v>0</v>
      </c>
      <c r="GE32" s="59">
        <f t="shared" ref="GE32:GP35" si="49">$L32*CX32</f>
        <v>0</v>
      </c>
      <c r="GF32" s="59">
        <f t="shared" si="49"/>
        <v>0</v>
      </c>
      <c r="GG32" s="59">
        <f t="shared" si="49"/>
        <v>0</v>
      </c>
      <c r="GH32" s="59">
        <f t="shared" si="49"/>
        <v>0</v>
      </c>
      <c r="GI32" s="59">
        <f t="shared" si="49"/>
        <v>0</v>
      </c>
      <c r="GJ32" s="59">
        <f t="shared" si="49"/>
        <v>0</v>
      </c>
      <c r="GK32" s="59">
        <f t="shared" si="49"/>
        <v>0</v>
      </c>
      <c r="GL32" s="59">
        <f t="shared" si="49"/>
        <v>0</v>
      </c>
      <c r="GM32" s="59">
        <f t="shared" si="49"/>
        <v>0</v>
      </c>
      <c r="GN32" s="59">
        <f t="shared" si="49"/>
        <v>0</v>
      </c>
      <c r="GO32" s="59">
        <f t="shared" si="49"/>
        <v>0</v>
      </c>
      <c r="GP32" s="59">
        <f>$L32*DI32</f>
        <v>0</v>
      </c>
      <c r="GQ32" s="59">
        <f t="shared" ref="GQ32:HA35" si="50">$L32*DJ32</f>
        <v>0</v>
      </c>
      <c r="GR32" s="59">
        <f t="shared" si="50"/>
        <v>0</v>
      </c>
      <c r="GS32" s="59">
        <f t="shared" si="50"/>
        <v>0</v>
      </c>
      <c r="GT32" s="59">
        <f t="shared" si="50"/>
        <v>0</v>
      </c>
      <c r="GU32" s="59">
        <f t="shared" si="50"/>
        <v>0</v>
      </c>
      <c r="GV32" s="59">
        <f t="shared" si="50"/>
        <v>0</v>
      </c>
      <c r="GW32" s="59">
        <f t="shared" si="50"/>
        <v>0</v>
      </c>
      <c r="GX32" s="59">
        <f t="shared" si="50"/>
        <v>0</v>
      </c>
      <c r="GY32" s="59">
        <f t="shared" si="50"/>
        <v>0</v>
      </c>
      <c r="GZ32" s="59">
        <f t="shared" si="50"/>
        <v>0</v>
      </c>
      <c r="HA32" s="59">
        <f t="shared" si="50"/>
        <v>0</v>
      </c>
    </row>
    <row r="33" spans="1:209">
      <c r="A33" s="26"/>
      <c r="C33" s="53"/>
      <c r="D33" s="67" t="s">
        <v>166</v>
      </c>
      <c r="E33" s="63">
        <f>SUM(Q33:DH33)</f>
        <v>0</v>
      </c>
      <c r="F33" s="64"/>
      <c r="G33" s="64"/>
      <c r="H33" s="64"/>
      <c r="I33" s="64"/>
      <c r="J33" s="64"/>
      <c r="K33" s="64"/>
      <c r="L33" s="65"/>
      <c r="M33" s="65"/>
      <c r="N33" s="66">
        <f>SUM(DJ33:HA33)</f>
        <v>0</v>
      </c>
      <c r="O33" s="67"/>
      <c r="Q33" s="68"/>
      <c r="R33" s="69"/>
      <c r="S33" s="69"/>
      <c r="T33" s="69"/>
      <c r="U33" s="69"/>
      <c r="V33" s="69"/>
      <c r="W33" s="69"/>
      <c r="X33" s="69"/>
      <c r="Y33" s="69"/>
      <c r="Z33" s="69"/>
      <c r="AA33" s="69"/>
      <c r="AB33" s="70"/>
      <c r="AC33" s="68"/>
      <c r="AD33" s="69"/>
      <c r="AE33" s="69"/>
      <c r="AF33" s="69"/>
      <c r="AG33" s="69"/>
      <c r="AH33" s="69"/>
      <c r="AI33" s="69"/>
      <c r="AJ33" s="69"/>
      <c r="AK33" s="69"/>
      <c r="AL33" s="69"/>
      <c r="AM33" s="69"/>
      <c r="AN33" s="70"/>
      <c r="AO33" s="68"/>
      <c r="AP33" s="69"/>
      <c r="AQ33" s="69"/>
      <c r="AR33" s="69"/>
      <c r="AS33" s="69"/>
      <c r="AT33" s="69"/>
      <c r="AU33" s="69"/>
      <c r="AV33" s="69"/>
      <c r="AW33" s="69"/>
      <c r="AX33" s="69"/>
      <c r="AY33" s="69"/>
      <c r="AZ33" s="70"/>
      <c r="BA33" s="68"/>
      <c r="BB33" s="69"/>
      <c r="BC33" s="69"/>
      <c r="BD33" s="69"/>
      <c r="BE33" s="69"/>
      <c r="BF33" s="69"/>
      <c r="BG33" s="69"/>
      <c r="BH33" s="69"/>
      <c r="BI33" s="69"/>
      <c r="BJ33" s="69"/>
      <c r="BK33" s="69"/>
      <c r="BL33" s="70"/>
      <c r="BM33" s="68"/>
      <c r="BN33" s="69"/>
      <c r="BO33" s="69"/>
      <c r="BP33" s="69"/>
      <c r="BQ33" s="69"/>
      <c r="BR33" s="69"/>
      <c r="BS33" s="69"/>
      <c r="BT33" s="69"/>
      <c r="BU33" s="69"/>
      <c r="BV33" s="69"/>
      <c r="BW33" s="69"/>
      <c r="BX33" s="70"/>
      <c r="BY33" s="68"/>
      <c r="BZ33" s="69"/>
      <c r="CA33" s="69"/>
      <c r="CB33" s="69"/>
      <c r="CC33" s="69"/>
      <c r="CD33" s="69"/>
      <c r="CE33" s="69"/>
      <c r="CF33" s="69"/>
      <c r="CG33" s="69"/>
      <c r="CH33" s="69"/>
      <c r="CI33" s="69"/>
      <c r="CJ33" s="70"/>
      <c r="CK33" s="68"/>
      <c r="CL33" s="69"/>
      <c r="CM33" s="69"/>
      <c r="CN33" s="69"/>
      <c r="CO33" s="69"/>
      <c r="CP33" s="69"/>
      <c r="CQ33" s="69"/>
      <c r="CR33" s="69"/>
      <c r="CS33" s="69"/>
      <c r="CT33" s="69"/>
      <c r="CU33" s="69"/>
      <c r="CV33" s="70"/>
      <c r="CW33" s="68"/>
      <c r="CX33" s="69"/>
      <c r="CY33" s="69"/>
      <c r="CZ33" s="69"/>
      <c r="DA33" s="69"/>
      <c r="DB33" s="69"/>
      <c r="DC33" s="69"/>
      <c r="DD33" s="69"/>
      <c r="DE33" s="69"/>
      <c r="DF33" s="69"/>
      <c r="DG33" s="69"/>
      <c r="DH33" s="70"/>
      <c r="DJ33" s="59">
        <f t="shared" si="43"/>
        <v>0</v>
      </c>
      <c r="DK33" s="59">
        <f t="shared" si="43"/>
        <v>0</v>
      </c>
      <c r="DL33" s="59">
        <f t="shared" si="43"/>
        <v>0</v>
      </c>
      <c r="DM33" s="59">
        <f t="shared" si="43"/>
        <v>0</v>
      </c>
      <c r="DN33" s="59">
        <f t="shared" si="43"/>
        <v>0</v>
      </c>
      <c r="DO33" s="59">
        <f t="shared" si="43"/>
        <v>0</v>
      </c>
      <c r="DP33" s="59">
        <f t="shared" si="43"/>
        <v>0</v>
      </c>
      <c r="DQ33" s="59">
        <f t="shared" si="43"/>
        <v>0</v>
      </c>
      <c r="DR33" s="59">
        <f t="shared" si="43"/>
        <v>0</v>
      </c>
      <c r="DS33" s="59">
        <f t="shared" si="43"/>
        <v>0</v>
      </c>
      <c r="DT33" s="59">
        <f t="shared" si="43"/>
        <v>0</v>
      </c>
      <c r="DU33" s="59">
        <f t="shared" si="43"/>
        <v>0</v>
      </c>
      <c r="DV33" s="59">
        <f t="shared" si="44"/>
        <v>0</v>
      </c>
      <c r="DW33" s="59">
        <f t="shared" si="44"/>
        <v>0</v>
      </c>
      <c r="DX33" s="59">
        <f t="shared" si="44"/>
        <v>0</v>
      </c>
      <c r="DY33" s="59">
        <f t="shared" si="44"/>
        <v>0</v>
      </c>
      <c r="DZ33" s="59">
        <f t="shared" si="44"/>
        <v>0</v>
      </c>
      <c r="EA33" s="59">
        <f t="shared" si="44"/>
        <v>0</v>
      </c>
      <c r="EB33" s="59">
        <f t="shared" si="44"/>
        <v>0</v>
      </c>
      <c r="EC33" s="59">
        <f t="shared" si="44"/>
        <v>0</v>
      </c>
      <c r="ED33" s="59">
        <f t="shared" si="44"/>
        <v>0</v>
      </c>
      <c r="EE33" s="59">
        <f t="shared" si="44"/>
        <v>0</v>
      </c>
      <c r="EF33" s="59">
        <f t="shared" si="44"/>
        <v>0</v>
      </c>
      <c r="EG33" s="59">
        <f t="shared" si="44"/>
        <v>0</v>
      </c>
      <c r="EH33" s="59">
        <f t="shared" si="45"/>
        <v>0</v>
      </c>
      <c r="EI33" s="59">
        <f t="shared" si="45"/>
        <v>0</v>
      </c>
      <c r="EJ33" s="59">
        <f t="shared" si="45"/>
        <v>0</v>
      </c>
      <c r="EK33" s="59">
        <f t="shared" si="45"/>
        <v>0</v>
      </c>
      <c r="EL33" s="59">
        <f t="shared" si="45"/>
        <v>0</v>
      </c>
      <c r="EM33" s="59">
        <f t="shared" si="45"/>
        <v>0</v>
      </c>
      <c r="EN33" s="59">
        <f t="shared" si="45"/>
        <v>0</v>
      </c>
      <c r="EO33" s="59">
        <f t="shared" si="45"/>
        <v>0</v>
      </c>
      <c r="EP33" s="59">
        <f t="shared" si="45"/>
        <v>0</v>
      </c>
      <c r="EQ33" s="59">
        <f t="shared" si="45"/>
        <v>0</v>
      </c>
      <c r="ER33" s="59">
        <f t="shared" si="45"/>
        <v>0</v>
      </c>
      <c r="ES33" s="59">
        <f t="shared" si="45"/>
        <v>0</v>
      </c>
      <c r="ET33" s="59">
        <f t="shared" si="46"/>
        <v>0</v>
      </c>
      <c r="EU33" s="59">
        <f t="shared" si="46"/>
        <v>0</v>
      </c>
      <c r="EV33" s="59">
        <f t="shared" si="46"/>
        <v>0</v>
      </c>
      <c r="EW33" s="59">
        <f t="shared" si="46"/>
        <v>0</v>
      </c>
      <c r="EX33" s="59">
        <f t="shared" si="46"/>
        <v>0</v>
      </c>
      <c r="EY33" s="59">
        <f t="shared" si="46"/>
        <v>0</v>
      </c>
      <c r="EZ33" s="59">
        <f t="shared" si="46"/>
        <v>0</v>
      </c>
      <c r="FA33" s="59">
        <f t="shared" si="46"/>
        <v>0</v>
      </c>
      <c r="FB33" s="59">
        <f t="shared" si="46"/>
        <v>0</v>
      </c>
      <c r="FC33" s="59">
        <f t="shared" si="46"/>
        <v>0</v>
      </c>
      <c r="FD33" s="59">
        <f t="shared" si="46"/>
        <v>0</v>
      </c>
      <c r="FE33" s="59">
        <f t="shared" si="46"/>
        <v>0</v>
      </c>
      <c r="FF33" s="59">
        <f t="shared" si="47"/>
        <v>0</v>
      </c>
      <c r="FG33" s="59">
        <f t="shared" si="47"/>
        <v>0</v>
      </c>
      <c r="FH33" s="59">
        <f t="shared" si="47"/>
        <v>0</v>
      </c>
      <c r="FI33" s="59">
        <f t="shared" si="47"/>
        <v>0</v>
      </c>
      <c r="FJ33" s="59">
        <f t="shared" si="47"/>
        <v>0</v>
      </c>
      <c r="FK33" s="59">
        <f t="shared" si="47"/>
        <v>0</v>
      </c>
      <c r="FL33" s="59">
        <f t="shared" si="47"/>
        <v>0</v>
      </c>
      <c r="FM33" s="59">
        <f t="shared" si="47"/>
        <v>0</v>
      </c>
      <c r="FN33" s="59">
        <f t="shared" si="47"/>
        <v>0</v>
      </c>
      <c r="FO33" s="59">
        <f t="shared" si="47"/>
        <v>0</v>
      </c>
      <c r="FP33" s="59">
        <f t="shared" si="47"/>
        <v>0</v>
      </c>
      <c r="FQ33" s="59">
        <f t="shared" si="47"/>
        <v>0</v>
      </c>
      <c r="FR33" s="59">
        <f t="shared" si="48"/>
        <v>0</v>
      </c>
      <c r="FS33" s="59">
        <f t="shared" si="48"/>
        <v>0</v>
      </c>
      <c r="FT33" s="59">
        <f t="shared" si="48"/>
        <v>0</v>
      </c>
      <c r="FU33" s="59">
        <f t="shared" si="48"/>
        <v>0</v>
      </c>
      <c r="FV33" s="59">
        <f t="shared" si="48"/>
        <v>0</v>
      </c>
      <c r="FW33" s="59">
        <f t="shared" si="48"/>
        <v>0</v>
      </c>
      <c r="FX33" s="59">
        <f t="shared" si="48"/>
        <v>0</v>
      </c>
      <c r="FY33" s="59">
        <f t="shared" si="48"/>
        <v>0</v>
      </c>
      <c r="FZ33" s="59">
        <f t="shared" si="48"/>
        <v>0</v>
      </c>
      <c r="GA33" s="59">
        <f t="shared" si="48"/>
        <v>0</v>
      </c>
      <c r="GB33" s="59">
        <f t="shared" si="48"/>
        <v>0</v>
      </c>
      <c r="GC33" s="59">
        <f t="shared" si="48"/>
        <v>0</v>
      </c>
      <c r="GD33" s="59">
        <f t="shared" ref="GD33:GD35" si="51">$L33*CW33</f>
        <v>0</v>
      </c>
      <c r="GE33" s="59">
        <f t="shared" si="49"/>
        <v>0</v>
      </c>
      <c r="GF33" s="59">
        <f t="shared" si="49"/>
        <v>0</v>
      </c>
      <c r="GG33" s="59">
        <f t="shared" si="49"/>
        <v>0</v>
      </c>
      <c r="GH33" s="59">
        <f t="shared" si="49"/>
        <v>0</v>
      </c>
      <c r="GI33" s="59">
        <f t="shared" si="49"/>
        <v>0</v>
      </c>
      <c r="GJ33" s="59">
        <f t="shared" si="49"/>
        <v>0</v>
      </c>
      <c r="GK33" s="59">
        <f t="shared" si="49"/>
        <v>0</v>
      </c>
      <c r="GL33" s="59">
        <f t="shared" si="49"/>
        <v>0</v>
      </c>
      <c r="GM33" s="59">
        <f t="shared" si="49"/>
        <v>0</v>
      </c>
      <c r="GN33" s="59">
        <f t="shared" si="49"/>
        <v>0</v>
      </c>
      <c r="GO33" s="59">
        <f t="shared" si="49"/>
        <v>0</v>
      </c>
      <c r="GP33" s="59">
        <f t="shared" si="49"/>
        <v>0</v>
      </c>
      <c r="GQ33" s="59">
        <f t="shared" si="50"/>
        <v>0</v>
      </c>
      <c r="GR33" s="59">
        <f t="shared" si="50"/>
        <v>0</v>
      </c>
      <c r="GS33" s="59">
        <f t="shared" si="50"/>
        <v>0</v>
      </c>
      <c r="GT33" s="59">
        <f t="shared" si="50"/>
        <v>0</v>
      </c>
      <c r="GU33" s="59">
        <f t="shared" si="50"/>
        <v>0</v>
      </c>
      <c r="GV33" s="59">
        <f t="shared" si="50"/>
        <v>0</v>
      </c>
      <c r="GW33" s="59">
        <f t="shared" si="50"/>
        <v>0</v>
      </c>
      <c r="GX33" s="59">
        <f t="shared" si="50"/>
        <v>0</v>
      </c>
      <c r="GY33" s="59">
        <f t="shared" si="50"/>
        <v>0</v>
      </c>
      <c r="GZ33" s="59">
        <f t="shared" si="50"/>
        <v>0</v>
      </c>
      <c r="HA33" s="59">
        <f t="shared" si="50"/>
        <v>0</v>
      </c>
    </row>
    <row r="34" spans="1:209">
      <c r="A34" s="26"/>
      <c r="C34" s="53"/>
      <c r="D34" s="67" t="s">
        <v>166</v>
      </c>
      <c r="E34" s="63">
        <f>SUM(Q34:DH34)</f>
        <v>0</v>
      </c>
      <c r="F34" s="64"/>
      <c r="G34" s="64"/>
      <c r="H34" s="64"/>
      <c r="I34" s="64"/>
      <c r="J34" s="64"/>
      <c r="K34" s="64"/>
      <c r="L34" s="65"/>
      <c r="M34" s="65"/>
      <c r="N34" s="66">
        <f>SUM(DJ34:HA34)</f>
        <v>0</v>
      </c>
      <c r="O34" s="67"/>
      <c r="Q34" s="68"/>
      <c r="R34" s="69"/>
      <c r="S34" s="69"/>
      <c r="T34" s="69"/>
      <c r="U34" s="69"/>
      <c r="V34" s="69"/>
      <c r="W34" s="69"/>
      <c r="X34" s="69"/>
      <c r="Y34" s="69"/>
      <c r="Z34" s="69"/>
      <c r="AA34" s="69"/>
      <c r="AB34" s="70"/>
      <c r="AC34" s="68"/>
      <c r="AD34" s="69"/>
      <c r="AE34" s="69"/>
      <c r="AF34" s="69"/>
      <c r="AG34" s="69"/>
      <c r="AH34" s="69"/>
      <c r="AI34" s="69"/>
      <c r="AJ34" s="69"/>
      <c r="AK34" s="69"/>
      <c r="AL34" s="69"/>
      <c r="AM34" s="69"/>
      <c r="AN34" s="70"/>
      <c r="AO34" s="68"/>
      <c r="AP34" s="69"/>
      <c r="AQ34" s="69"/>
      <c r="AR34" s="69"/>
      <c r="AS34" s="69"/>
      <c r="AT34" s="69"/>
      <c r="AU34" s="69"/>
      <c r="AV34" s="69"/>
      <c r="AW34" s="69"/>
      <c r="AX34" s="69"/>
      <c r="AY34" s="69"/>
      <c r="AZ34" s="70"/>
      <c r="BA34" s="68"/>
      <c r="BB34" s="69"/>
      <c r="BC34" s="69"/>
      <c r="BD34" s="69"/>
      <c r="BE34" s="69"/>
      <c r="BF34" s="69"/>
      <c r="BG34" s="69"/>
      <c r="BH34" s="69"/>
      <c r="BI34" s="69"/>
      <c r="BJ34" s="69"/>
      <c r="BK34" s="69"/>
      <c r="BL34" s="70"/>
      <c r="BM34" s="68"/>
      <c r="BN34" s="69"/>
      <c r="BO34" s="69"/>
      <c r="BP34" s="69"/>
      <c r="BQ34" s="69"/>
      <c r="BR34" s="69"/>
      <c r="BS34" s="69"/>
      <c r="BT34" s="69"/>
      <c r="BU34" s="69"/>
      <c r="BV34" s="69"/>
      <c r="BW34" s="69"/>
      <c r="BX34" s="70"/>
      <c r="BY34" s="68"/>
      <c r="BZ34" s="69"/>
      <c r="CA34" s="69"/>
      <c r="CB34" s="69"/>
      <c r="CC34" s="69"/>
      <c r="CD34" s="69"/>
      <c r="CE34" s="69"/>
      <c r="CF34" s="69"/>
      <c r="CG34" s="69"/>
      <c r="CH34" s="69"/>
      <c r="CI34" s="69"/>
      <c r="CJ34" s="70"/>
      <c r="CK34" s="68"/>
      <c r="CL34" s="69"/>
      <c r="CM34" s="69"/>
      <c r="CN34" s="69"/>
      <c r="CO34" s="69"/>
      <c r="CP34" s="69"/>
      <c r="CQ34" s="69"/>
      <c r="CR34" s="69"/>
      <c r="CS34" s="69"/>
      <c r="CT34" s="69"/>
      <c r="CU34" s="69"/>
      <c r="CV34" s="70"/>
      <c r="CW34" s="68"/>
      <c r="CX34" s="69"/>
      <c r="CY34" s="69"/>
      <c r="CZ34" s="69"/>
      <c r="DA34" s="69"/>
      <c r="DB34" s="69"/>
      <c r="DC34" s="69"/>
      <c r="DD34" s="69"/>
      <c r="DE34" s="69"/>
      <c r="DF34" s="69"/>
      <c r="DG34" s="69"/>
      <c r="DH34" s="70"/>
      <c r="DJ34" s="59">
        <f t="shared" si="43"/>
        <v>0</v>
      </c>
      <c r="DK34" s="59">
        <f t="shared" si="43"/>
        <v>0</v>
      </c>
      <c r="DL34" s="59">
        <f t="shared" si="43"/>
        <v>0</v>
      </c>
      <c r="DM34" s="59">
        <f t="shared" si="43"/>
        <v>0</v>
      </c>
      <c r="DN34" s="59">
        <f t="shared" si="43"/>
        <v>0</v>
      </c>
      <c r="DO34" s="59">
        <f t="shared" si="43"/>
        <v>0</v>
      </c>
      <c r="DP34" s="59">
        <f t="shared" si="43"/>
        <v>0</v>
      </c>
      <c r="DQ34" s="59">
        <f t="shared" si="43"/>
        <v>0</v>
      </c>
      <c r="DR34" s="59">
        <f t="shared" si="43"/>
        <v>0</v>
      </c>
      <c r="DS34" s="59">
        <f t="shared" si="43"/>
        <v>0</v>
      </c>
      <c r="DT34" s="59">
        <f t="shared" si="43"/>
        <v>0</v>
      </c>
      <c r="DU34" s="59">
        <f t="shared" si="43"/>
        <v>0</v>
      </c>
      <c r="DV34" s="59">
        <f t="shared" si="44"/>
        <v>0</v>
      </c>
      <c r="DW34" s="59">
        <f t="shared" si="44"/>
        <v>0</v>
      </c>
      <c r="DX34" s="59">
        <f t="shared" si="44"/>
        <v>0</v>
      </c>
      <c r="DY34" s="59">
        <f t="shared" si="44"/>
        <v>0</v>
      </c>
      <c r="DZ34" s="59">
        <f t="shared" si="44"/>
        <v>0</v>
      </c>
      <c r="EA34" s="59">
        <f t="shared" si="44"/>
        <v>0</v>
      </c>
      <c r="EB34" s="59">
        <f t="shared" si="44"/>
        <v>0</v>
      </c>
      <c r="EC34" s="59">
        <f t="shared" si="44"/>
        <v>0</v>
      </c>
      <c r="ED34" s="59">
        <f t="shared" si="44"/>
        <v>0</v>
      </c>
      <c r="EE34" s="59">
        <f t="shared" si="44"/>
        <v>0</v>
      </c>
      <c r="EF34" s="59">
        <f t="shared" si="44"/>
        <v>0</v>
      </c>
      <c r="EG34" s="59">
        <f t="shared" si="44"/>
        <v>0</v>
      </c>
      <c r="EH34" s="59">
        <f t="shared" si="45"/>
        <v>0</v>
      </c>
      <c r="EI34" s="59">
        <f t="shared" si="45"/>
        <v>0</v>
      </c>
      <c r="EJ34" s="59">
        <f t="shared" si="45"/>
        <v>0</v>
      </c>
      <c r="EK34" s="59">
        <f t="shared" si="45"/>
        <v>0</v>
      </c>
      <c r="EL34" s="59">
        <f t="shared" si="45"/>
        <v>0</v>
      </c>
      <c r="EM34" s="59">
        <f t="shared" si="45"/>
        <v>0</v>
      </c>
      <c r="EN34" s="59">
        <f t="shared" si="45"/>
        <v>0</v>
      </c>
      <c r="EO34" s="59">
        <f t="shared" si="45"/>
        <v>0</v>
      </c>
      <c r="EP34" s="59">
        <f t="shared" si="45"/>
        <v>0</v>
      </c>
      <c r="EQ34" s="59">
        <f t="shared" si="45"/>
        <v>0</v>
      </c>
      <c r="ER34" s="59">
        <f t="shared" si="45"/>
        <v>0</v>
      </c>
      <c r="ES34" s="59">
        <f t="shared" si="45"/>
        <v>0</v>
      </c>
      <c r="ET34" s="59">
        <f t="shared" si="46"/>
        <v>0</v>
      </c>
      <c r="EU34" s="59">
        <f t="shared" si="46"/>
        <v>0</v>
      </c>
      <c r="EV34" s="59">
        <f t="shared" si="46"/>
        <v>0</v>
      </c>
      <c r="EW34" s="59">
        <f t="shared" si="46"/>
        <v>0</v>
      </c>
      <c r="EX34" s="59">
        <f t="shared" si="46"/>
        <v>0</v>
      </c>
      <c r="EY34" s="59">
        <f t="shared" si="46"/>
        <v>0</v>
      </c>
      <c r="EZ34" s="59">
        <f t="shared" si="46"/>
        <v>0</v>
      </c>
      <c r="FA34" s="59">
        <f t="shared" si="46"/>
        <v>0</v>
      </c>
      <c r="FB34" s="59">
        <f t="shared" si="46"/>
        <v>0</v>
      </c>
      <c r="FC34" s="59">
        <f t="shared" si="46"/>
        <v>0</v>
      </c>
      <c r="FD34" s="59">
        <f t="shared" si="46"/>
        <v>0</v>
      </c>
      <c r="FE34" s="59">
        <f t="shared" si="46"/>
        <v>0</v>
      </c>
      <c r="FF34" s="59">
        <f t="shared" si="47"/>
        <v>0</v>
      </c>
      <c r="FG34" s="59">
        <f t="shared" si="47"/>
        <v>0</v>
      </c>
      <c r="FH34" s="59">
        <f t="shared" si="47"/>
        <v>0</v>
      </c>
      <c r="FI34" s="59">
        <f t="shared" si="47"/>
        <v>0</v>
      </c>
      <c r="FJ34" s="59">
        <f t="shared" si="47"/>
        <v>0</v>
      </c>
      <c r="FK34" s="59">
        <f t="shared" si="47"/>
        <v>0</v>
      </c>
      <c r="FL34" s="59">
        <f t="shared" si="47"/>
        <v>0</v>
      </c>
      <c r="FM34" s="59">
        <f t="shared" si="47"/>
        <v>0</v>
      </c>
      <c r="FN34" s="59">
        <f t="shared" si="47"/>
        <v>0</v>
      </c>
      <c r="FO34" s="59">
        <f t="shared" si="47"/>
        <v>0</v>
      </c>
      <c r="FP34" s="59">
        <f t="shared" si="47"/>
        <v>0</v>
      </c>
      <c r="FQ34" s="59">
        <f t="shared" si="47"/>
        <v>0</v>
      </c>
      <c r="FR34" s="59">
        <f t="shared" si="48"/>
        <v>0</v>
      </c>
      <c r="FS34" s="59">
        <f t="shared" si="48"/>
        <v>0</v>
      </c>
      <c r="FT34" s="59">
        <f t="shared" si="48"/>
        <v>0</v>
      </c>
      <c r="FU34" s="59">
        <f t="shared" si="48"/>
        <v>0</v>
      </c>
      <c r="FV34" s="59">
        <f t="shared" si="48"/>
        <v>0</v>
      </c>
      <c r="FW34" s="59">
        <f t="shared" si="48"/>
        <v>0</v>
      </c>
      <c r="FX34" s="59">
        <f t="shared" si="48"/>
        <v>0</v>
      </c>
      <c r="FY34" s="59">
        <f t="shared" si="48"/>
        <v>0</v>
      </c>
      <c r="FZ34" s="59">
        <f t="shared" si="48"/>
        <v>0</v>
      </c>
      <c r="GA34" s="59">
        <f t="shared" si="48"/>
        <v>0</v>
      </c>
      <c r="GB34" s="59">
        <f t="shared" si="48"/>
        <v>0</v>
      </c>
      <c r="GC34" s="59">
        <f t="shared" si="48"/>
        <v>0</v>
      </c>
      <c r="GD34" s="59">
        <f t="shared" si="51"/>
        <v>0</v>
      </c>
      <c r="GE34" s="59">
        <f t="shared" si="49"/>
        <v>0</v>
      </c>
      <c r="GF34" s="59">
        <f t="shared" si="49"/>
        <v>0</v>
      </c>
      <c r="GG34" s="59">
        <f t="shared" si="49"/>
        <v>0</v>
      </c>
      <c r="GH34" s="59">
        <f t="shared" si="49"/>
        <v>0</v>
      </c>
      <c r="GI34" s="59">
        <f t="shared" si="49"/>
        <v>0</v>
      </c>
      <c r="GJ34" s="59">
        <f t="shared" si="49"/>
        <v>0</v>
      </c>
      <c r="GK34" s="59">
        <f t="shared" si="49"/>
        <v>0</v>
      </c>
      <c r="GL34" s="59">
        <f t="shared" si="49"/>
        <v>0</v>
      </c>
      <c r="GM34" s="59">
        <f t="shared" si="49"/>
        <v>0</v>
      </c>
      <c r="GN34" s="59">
        <f t="shared" si="49"/>
        <v>0</v>
      </c>
      <c r="GO34" s="59">
        <f t="shared" si="49"/>
        <v>0</v>
      </c>
      <c r="GP34" s="59">
        <f t="shared" si="49"/>
        <v>0</v>
      </c>
      <c r="GQ34" s="59">
        <f t="shared" si="50"/>
        <v>0</v>
      </c>
      <c r="GR34" s="59">
        <f t="shared" si="50"/>
        <v>0</v>
      </c>
      <c r="GS34" s="59">
        <f t="shared" si="50"/>
        <v>0</v>
      </c>
      <c r="GT34" s="59">
        <f t="shared" si="50"/>
        <v>0</v>
      </c>
      <c r="GU34" s="59">
        <f t="shared" si="50"/>
        <v>0</v>
      </c>
      <c r="GV34" s="59">
        <f t="shared" si="50"/>
        <v>0</v>
      </c>
      <c r="GW34" s="59">
        <f t="shared" si="50"/>
        <v>0</v>
      </c>
      <c r="GX34" s="59">
        <f t="shared" si="50"/>
        <v>0</v>
      </c>
      <c r="GY34" s="59">
        <f t="shared" si="50"/>
        <v>0</v>
      </c>
      <c r="GZ34" s="59">
        <f t="shared" si="50"/>
        <v>0</v>
      </c>
      <c r="HA34" s="59">
        <f t="shared" si="50"/>
        <v>0</v>
      </c>
    </row>
    <row r="35" spans="1:209" ht="15.75" thickBot="1">
      <c r="A35" s="26"/>
      <c r="C35" s="113"/>
      <c r="D35" s="67" t="s">
        <v>166</v>
      </c>
      <c r="E35" s="80">
        <f>SUM(Q35:DH35)</f>
        <v>0</v>
      </c>
      <c r="F35" s="114"/>
      <c r="G35" s="114"/>
      <c r="H35" s="114"/>
      <c r="I35" s="114"/>
      <c r="J35" s="114"/>
      <c r="K35" s="114"/>
      <c r="L35" s="115"/>
      <c r="M35" s="115"/>
      <c r="N35" s="66">
        <f>SUM(DJ35:HA35)</f>
        <v>0</v>
      </c>
      <c r="O35" s="74"/>
      <c r="Q35" s="116"/>
      <c r="R35" s="117"/>
      <c r="S35" s="117"/>
      <c r="T35" s="117"/>
      <c r="U35" s="117"/>
      <c r="V35" s="117"/>
      <c r="W35" s="117"/>
      <c r="X35" s="117"/>
      <c r="Y35" s="117"/>
      <c r="Z35" s="117"/>
      <c r="AA35" s="117"/>
      <c r="AB35" s="118"/>
      <c r="AC35" s="116"/>
      <c r="AD35" s="117"/>
      <c r="AE35" s="117"/>
      <c r="AF35" s="117"/>
      <c r="AG35" s="117"/>
      <c r="AH35" s="117"/>
      <c r="AI35" s="117"/>
      <c r="AJ35" s="117"/>
      <c r="AK35" s="117"/>
      <c r="AL35" s="117"/>
      <c r="AM35" s="117"/>
      <c r="AN35" s="118"/>
      <c r="AO35" s="116"/>
      <c r="AP35" s="117"/>
      <c r="AQ35" s="117"/>
      <c r="AR35" s="117"/>
      <c r="AS35" s="117"/>
      <c r="AT35" s="117"/>
      <c r="AU35" s="117"/>
      <c r="AV35" s="117"/>
      <c r="AW35" s="117"/>
      <c r="AX35" s="117"/>
      <c r="AY35" s="117"/>
      <c r="AZ35" s="118"/>
      <c r="BA35" s="116"/>
      <c r="BB35" s="117"/>
      <c r="BC35" s="117"/>
      <c r="BD35" s="117"/>
      <c r="BE35" s="117"/>
      <c r="BF35" s="117"/>
      <c r="BG35" s="117"/>
      <c r="BH35" s="117"/>
      <c r="BI35" s="117"/>
      <c r="BJ35" s="117"/>
      <c r="BK35" s="117"/>
      <c r="BL35" s="118"/>
      <c r="BM35" s="116"/>
      <c r="BN35" s="117"/>
      <c r="BO35" s="117"/>
      <c r="BP35" s="117"/>
      <c r="BQ35" s="117"/>
      <c r="BR35" s="117"/>
      <c r="BS35" s="117"/>
      <c r="BT35" s="117"/>
      <c r="BU35" s="117"/>
      <c r="BV35" s="117"/>
      <c r="BW35" s="117"/>
      <c r="BX35" s="118"/>
      <c r="BY35" s="116"/>
      <c r="BZ35" s="117"/>
      <c r="CA35" s="117"/>
      <c r="CB35" s="117"/>
      <c r="CC35" s="117"/>
      <c r="CD35" s="117"/>
      <c r="CE35" s="117"/>
      <c r="CF35" s="117"/>
      <c r="CG35" s="117"/>
      <c r="CH35" s="117"/>
      <c r="CI35" s="117"/>
      <c r="CJ35" s="118"/>
      <c r="CK35" s="116"/>
      <c r="CL35" s="117"/>
      <c r="CM35" s="117"/>
      <c r="CN35" s="117"/>
      <c r="CO35" s="117"/>
      <c r="CP35" s="117"/>
      <c r="CQ35" s="117"/>
      <c r="CR35" s="117"/>
      <c r="CS35" s="117"/>
      <c r="CT35" s="117"/>
      <c r="CU35" s="117"/>
      <c r="CV35" s="118"/>
      <c r="CW35" s="116"/>
      <c r="CX35" s="117"/>
      <c r="CY35" s="117"/>
      <c r="CZ35" s="117"/>
      <c r="DA35" s="117"/>
      <c r="DB35" s="117"/>
      <c r="DC35" s="117"/>
      <c r="DD35" s="117"/>
      <c r="DE35" s="117"/>
      <c r="DF35" s="117"/>
      <c r="DG35" s="117"/>
      <c r="DH35" s="118"/>
      <c r="DJ35" s="59">
        <f t="shared" si="43"/>
        <v>0</v>
      </c>
      <c r="DK35" s="59">
        <f t="shared" si="43"/>
        <v>0</v>
      </c>
      <c r="DL35" s="59">
        <f t="shared" si="43"/>
        <v>0</v>
      </c>
      <c r="DM35" s="59">
        <f t="shared" si="43"/>
        <v>0</v>
      </c>
      <c r="DN35" s="59">
        <f t="shared" si="43"/>
        <v>0</v>
      </c>
      <c r="DO35" s="59">
        <f t="shared" si="43"/>
        <v>0</v>
      </c>
      <c r="DP35" s="59">
        <f t="shared" si="43"/>
        <v>0</v>
      </c>
      <c r="DQ35" s="59">
        <f t="shared" si="43"/>
        <v>0</v>
      </c>
      <c r="DR35" s="59">
        <f t="shared" si="43"/>
        <v>0</v>
      </c>
      <c r="DS35" s="59">
        <f t="shared" si="43"/>
        <v>0</v>
      </c>
      <c r="DT35" s="59">
        <f t="shared" si="43"/>
        <v>0</v>
      </c>
      <c r="DU35" s="59">
        <f t="shared" si="43"/>
        <v>0</v>
      </c>
      <c r="DV35" s="59">
        <f t="shared" si="44"/>
        <v>0</v>
      </c>
      <c r="DW35" s="59">
        <f t="shared" si="44"/>
        <v>0</v>
      </c>
      <c r="DX35" s="59">
        <f t="shared" si="44"/>
        <v>0</v>
      </c>
      <c r="DY35" s="59">
        <f t="shared" si="44"/>
        <v>0</v>
      </c>
      <c r="DZ35" s="59">
        <f t="shared" si="44"/>
        <v>0</v>
      </c>
      <c r="EA35" s="59">
        <f t="shared" si="44"/>
        <v>0</v>
      </c>
      <c r="EB35" s="59">
        <f t="shared" si="44"/>
        <v>0</v>
      </c>
      <c r="EC35" s="59">
        <f t="shared" si="44"/>
        <v>0</v>
      </c>
      <c r="ED35" s="59">
        <f t="shared" si="44"/>
        <v>0</v>
      </c>
      <c r="EE35" s="59">
        <f t="shared" si="44"/>
        <v>0</v>
      </c>
      <c r="EF35" s="59">
        <f t="shared" si="44"/>
        <v>0</v>
      </c>
      <c r="EG35" s="59">
        <f t="shared" si="44"/>
        <v>0</v>
      </c>
      <c r="EH35" s="59">
        <f t="shared" si="45"/>
        <v>0</v>
      </c>
      <c r="EI35" s="59">
        <f t="shared" si="45"/>
        <v>0</v>
      </c>
      <c r="EJ35" s="59">
        <f t="shared" si="45"/>
        <v>0</v>
      </c>
      <c r="EK35" s="59">
        <f t="shared" si="45"/>
        <v>0</v>
      </c>
      <c r="EL35" s="59">
        <f t="shared" si="45"/>
        <v>0</v>
      </c>
      <c r="EM35" s="59">
        <f t="shared" si="45"/>
        <v>0</v>
      </c>
      <c r="EN35" s="59">
        <f t="shared" si="45"/>
        <v>0</v>
      </c>
      <c r="EO35" s="59">
        <f t="shared" si="45"/>
        <v>0</v>
      </c>
      <c r="EP35" s="59">
        <f t="shared" si="45"/>
        <v>0</v>
      </c>
      <c r="EQ35" s="59">
        <f t="shared" si="45"/>
        <v>0</v>
      </c>
      <c r="ER35" s="59">
        <f t="shared" si="45"/>
        <v>0</v>
      </c>
      <c r="ES35" s="59">
        <f t="shared" si="45"/>
        <v>0</v>
      </c>
      <c r="ET35" s="59">
        <f t="shared" si="46"/>
        <v>0</v>
      </c>
      <c r="EU35" s="59">
        <f t="shared" si="46"/>
        <v>0</v>
      </c>
      <c r="EV35" s="59">
        <f t="shared" si="46"/>
        <v>0</v>
      </c>
      <c r="EW35" s="59">
        <f t="shared" si="46"/>
        <v>0</v>
      </c>
      <c r="EX35" s="59">
        <f t="shared" si="46"/>
        <v>0</v>
      </c>
      <c r="EY35" s="59">
        <f t="shared" si="46"/>
        <v>0</v>
      </c>
      <c r="EZ35" s="59">
        <f t="shared" si="46"/>
        <v>0</v>
      </c>
      <c r="FA35" s="59">
        <f t="shared" si="46"/>
        <v>0</v>
      </c>
      <c r="FB35" s="59">
        <f t="shared" si="46"/>
        <v>0</v>
      </c>
      <c r="FC35" s="59">
        <f t="shared" si="46"/>
        <v>0</v>
      </c>
      <c r="FD35" s="59">
        <f t="shared" si="46"/>
        <v>0</v>
      </c>
      <c r="FE35" s="59">
        <f t="shared" si="46"/>
        <v>0</v>
      </c>
      <c r="FF35" s="59">
        <f t="shared" si="47"/>
        <v>0</v>
      </c>
      <c r="FG35" s="59">
        <f t="shared" si="47"/>
        <v>0</v>
      </c>
      <c r="FH35" s="59">
        <f t="shared" si="47"/>
        <v>0</v>
      </c>
      <c r="FI35" s="59">
        <f t="shared" si="47"/>
        <v>0</v>
      </c>
      <c r="FJ35" s="59">
        <f t="shared" si="47"/>
        <v>0</v>
      </c>
      <c r="FK35" s="59">
        <f t="shared" si="47"/>
        <v>0</v>
      </c>
      <c r="FL35" s="59">
        <f t="shared" si="47"/>
        <v>0</v>
      </c>
      <c r="FM35" s="59">
        <f t="shared" si="47"/>
        <v>0</v>
      </c>
      <c r="FN35" s="59">
        <f t="shared" si="47"/>
        <v>0</v>
      </c>
      <c r="FO35" s="59">
        <f t="shared" si="47"/>
        <v>0</v>
      </c>
      <c r="FP35" s="59">
        <f t="shared" si="47"/>
        <v>0</v>
      </c>
      <c r="FQ35" s="59">
        <f t="shared" si="47"/>
        <v>0</v>
      </c>
      <c r="FR35" s="59">
        <f t="shared" si="48"/>
        <v>0</v>
      </c>
      <c r="FS35" s="59">
        <f t="shared" si="48"/>
        <v>0</v>
      </c>
      <c r="FT35" s="59">
        <f t="shared" si="48"/>
        <v>0</v>
      </c>
      <c r="FU35" s="59">
        <f t="shared" si="48"/>
        <v>0</v>
      </c>
      <c r="FV35" s="59">
        <f t="shared" si="48"/>
        <v>0</v>
      </c>
      <c r="FW35" s="59">
        <f t="shared" si="48"/>
        <v>0</v>
      </c>
      <c r="FX35" s="59">
        <f t="shared" si="48"/>
        <v>0</v>
      </c>
      <c r="FY35" s="59">
        <f t="shared" si="48"/>
        <v>0</v>
      </c>
      <c r="FZ35" s="59">
        <f t="shared" si="48"/>
        <v>0</v>
      </c>
      <c r="GA35" s="59">
        <f t="shared" si="48"/>
        <v>0</v>
      </c>
      <c r="GB35" s="59">
        <f t="shared" si="48"/>
        <v>0</v>
      </c>
      <c r="GC35" s="59">
        <f t="shared" si="48"/>
        <v>0</v>
      </c>
      <c r="GD35" s="59">
        <f t="shared" si="51"/>
        <v>0</v>
      </c>
      <c r="GE35" s="59">
        <f t="shared" si="49"/>
        <v>0</v>
      </c>
      <c r="GF35" s="59">
        <f t="shared" si="49"/>
        <v>0</v>
      </c>
      <c r="GG35" s="59">
        <f t="shared" si="49"/>
        <v>0</v>
      </c>
      <c r="GH35" s="59">
        <f t="shared" si="49"/>
        <v>0</v>
      </c>
      <c r="GI35" s="59">
        <f t="shared" si="49"/>
        <v>0</v>
      </c>
      <c r="GJ35" s="59">
        <f t="shared" si="49"/>
        <v>0</v>
      </c>
      <c r="GK35" s="59">
        <f t="shared" si="49"/>
        <v>0</v>
      </c>
      <c r="GL35" s="59">
        <f t="shared" si="49"/>
        <v>0</v>
      </c>
      <c r="GM35" s="59">
        <f t="shared" si="49"/>
        <v>0</v>
      </c>
      <c r="GN35" s="59">
        <f t="shared" si="49"/>
        <v>0</v>
      </c>
      <c r="GO35" s="59">
        <f t="shared" si="49"/>
        <v>0</v>
      </c>
      <c r="GP35" s="59">
        <f t="shared" si="49"/>
        <v>0</v>
      </c>
      <c r="GQ35" s="59">
        <f t="shared" si="50"/>
        <v>0</v>
      </c>
      <c r="GR35" s="59">
        <f t="shared" si="50"/>
        <v>0</v>
      </c>
      <c r="GS35" s="59">
        <f t="shared" si="50"/>
        <v>0</v>
      </c>
      <c r="GT35" s="59">
        <f t="shared" si="50"/>
        <v>0</v>
      </c>
      <c r="GU35" s="59">
        <f t="shared" si="50"/>
        <v>0</v>
      </c>
      <c r="GV35" s="59">
        <f t="shared" si="50"/>
        <v>0</v>
      </c>
      <c r="GW35" s="59">
        <f t="shared" si="50"/>
        <v>0</v>
      </c>
      <c r="GX35" s="59">
        <f t="shared" si="50"/>
        <v>0</v>
      </c>
      <c r="GY35" s="59">
        <f t="shared" si="50"/>
        <v>0</v>
      </c>
      <c r="GZ35" s="59">
        <f t="shared" si="50"/>
        <v>0</v>
      </c>
      <c r="HA35" s="59">
        <f t="shared" si="50"/>
        <v>0</v>
      </c>
    </row>
    <row r="36" spans="1:209" s="26" customFormat="1" ht="15.75" thickBot="1">
      <c r="C36" s="83" t="s">
        <v>167</v>
      </c>
      <c r="D36" s="84"/>
      <c r="E36" s="85">
        <f>SUM(E32:E35)</f>
        <v>0</v>
      </c>
      <c r="F36" s="119"/>
      <c r="G36" s="119"/>
      <c r="H36" s="119"/>
      <c r="I36" s="119"/>
      <c r="J36" s="119"/>
      <c r="K36" s="119"/>
      <c r="L36" s="119"/>
      <c r="M36" s="119"/>
      <c r="N36" s="87">
        <f>SUM(N32:N35)</f>
        <v>0</v>
      </c>
      <c r="O36" s="88"/>
      <c r="Q36" s="89">
        <f t="shared" ref="Q36:CB36" si="52">SUM(Q32:Q35)</f>
        <v>0</v>
      </c>
      <c r="R36" s="90">
        <f t="shared" si="52"/>
        <v>0</v>
      </c>
      <c r="S36" s="90">
        <f t="shared" si="52"/>
        <v>0</v>
      </c>
      <c r="T36" s="90">
        <f t="shared" si="52"/>
        <v>0</v>
      </c>
      <c r="U36" s="90">
        <f t="shared" si="52"/>
        <v>0</v>
      </c>
      <c r="V36" s="90">
        <f t="shared" si="52"/>
        <v>0</v>
      </c>
      <c r="W36" s="90">
        <f t="shared" si="52"/>
        <v>0</v>
      </c>
      <c r="X36" s="90">
        <f t="shared" si="52"/>
        <v>0</v>
      </c>
      <c r="Y36" s="90">
        <f t="shared" si="52"/>
        <v>0</v>
      </c>
      <c r="Z36" s="90">
        <f t="shared" si="52"/>
        <v>0</v>
      </c>
      <c r="AA36" s="90">
        <f t="shared" si="52"/>
        <v>0</v>
      </c>
      <c r="AB36" s="91">
        <f t="shared" si="52"/>
        <v>0</v>
      </c>
      <c r="AC36" s="89">
        <f t="shared" si="52"/>
        <v>0</v>
      </c>
      <c r="AD36" s="90">
        <f t="shared" si="52"/>
        <v>0</v>
      </c>
      <c r="AE36" s="90">
        <f t="shared" si="52"/>
        <v>0</v>
      </c>
      <c r="AF36" s="90">
        <f t="shared" si="52"/>
        <v>0</v>
      </c>
      <c r="AG36" s="90">
        <f t="shared" si="52"/>
        <v>0</v>
      </c>
      <c r="AH36" s="90">
        <f t="shared" si="52"/>
        <v>0</v>
      </c>
      <c r="AI36" s="90">
        <f t="shared" si="52"/>
        <v>0</v>
      </c>
      <c r="AJ36" s="90">
        <f t="shared" si="52"/>
        <v>0</v>
      </c>
      <c r="AK36" s="90">
        <f t="shared" si="52"/>
        <v>0</v>
      </c>
      <c r="AL36" s="90">
        <f t="shared" si="52"/>
        <v>0</v>
      </c>
      <c r="AM36" s="90">
        <f t="shared" si="52"/>
        <v>0</v>
      </c>
      <c r="AN36" s="91">
        <f t="shared" si="52"/>
        <v>0</v>
      </c>
      <c r="AO36" s="89">
        <f t="shared" si="52"/>
        <v>0</v>
      </c>
      <c r="AP36" s="90">
        <f t="shared" si="52"/>
        <v>0</v>
      </c>
      <c r="AQ36" s="90">
        <f t="shared" si="52"/>
        <v>0</v>
      </c>
      <c r="AR36" s="90">
        <f t="shared" si="52"/>
        <v>0</v>
      </c>
      <c r="AS36" s="90">
        <f t="shared" si="52"/>
        <v>0</v>
      </c>
      <c r="AT36" s="90">
        <f t="shared" si="52"/>
        <v>0</v>
      </c>
      <c r="AU36" s="90">
        <f t="shared" si="52"/>
        <v>0</v>
      </c>
      <c r="AV36" s="90">
        <f t="shared" si="52"/>
        <v>0</v>
      </c>
      <c r="AW36" s="90">
        <f t="shared" si="52"/>
        <v>0</v>
      </c>
      <c r="AX36" s="90">
        <f t="shared" si="52"/>
        <v>0</v>
      </c>
      <c r="AY36" s="90">
        <f t="shared" si="52"/>
        <v>0</v>
      </c>
      <c r="AZ36" s="91">
        <f t="shared" si="52"/>
        <v>0</v>
      </c>
      <c r="BA36" s="89">
        <f t="shared" si="52"/>
        <v>0</v>
      </c>
      <c r="BB36" s="90">
        <f t="shared" si="52"/>
        <v>0</v>
      </c>
      <c r="BC36" s="90">
        <f t="shared" si="52"/>
        <v>0</v>
      </c>
      <c r="BD36" s="90">
        <f t="shared" si="52"/>
        <v>0</v>
      </c>
      <c r="BE36" s="90">
        <f t="shared" si="52"/>
        <v>0</v>
      </c>
      <c r="BF36" s="90">
        <f t="shared" si="52"/>
        <v>0</v>
      </c>
      <c r="BG36" s="90">
        <f t="shared" si="52"/>
        <v>0</v>
      </c>
      <c r="BH36" s="90">
        <f t="shared" si="52"/>
        <v>0</v>
      </c>
      <c r="BI36" s="90">
        <f t="shared" si="52"/>
        <v>0</v>
      </c>
      <c r="BJ36" s="90">
        <f t="shared" si="52"/>
        <v>0</v>
      </c>
      <c r="BK36" s="90">
        <f t="shared" si="52"/>
        <v>0</v>
      </c>
      <c r="BL36" s="91">
        <f t="shared" si="52"/>
        <v>0</v>
      </c>
      <c r="BM36" s="89">
        <f t="shared" si="52"/>
        <v>0</v>
      </c>
      <c r="BN36" s="90">
        <f t="shared" si="52"/>
        <v>0</v>
      </c>
      <c r="BO36" s="90">
        <f t="shared" si="52"/>
        <v>0</v>
      </c>
      <c r="BP36" s="90">
        <f t="shared" si="52"/>
        <v>0</v>
      </c>
      <c r="BQ36" s="90">
        <f t="shared" si="52"/>
        <v>0</v>
      </c>
      <c r="BR36" s="90">
        <f t="shared" si="52"/>
        <v>0</v>
      </c>
      <c r="BS36" s="90">
        <f t="shared" si="52"/>
        <v>0</v>
      </c>
      <c r="BT36" s="90">
        <f t="shared" si="52"/>
        <v>0</v>
      </c>
      <c r="BU36" s="90">
        <f t="shared" si="52"/>
        <v>0</v>
      </c>
      <c r="BV36" s="90">
        <f t="shared" si="52"/>
        <v>0</v>
      </c>
      <c r="BW36" s="90">
        <f t="shared" si="52"/>
        <v>0</v>
      </c>
      <c r="BX36" s="91">
        <f t="shared" si="52"/>
        <v>0</v>
      </c>
      <c r="BY36" s="89">
        <f t="shared" si="52"/>
        <v>0</v>
      </c>
      <c r="BZ36" s="90">
        <f t="shared" si="52"/>
        <v>0</v>
      </c>
      <c r="CA36" s="90">
        <f t="shared" si="52"/>
        <v>0</v>
      </c>
      <c r="CB36" s="90">
        <f t="shared" si="52"/>
        <v>0</v>
      </c>
      <c r="CC36" s="90">
        <f t="shared" ref="CC36:DH36" si="53">SUM(CC32:CC35)</f>
        <v>0</v>
      </c>
      <c r="CD36" s="90">
        <f t="shared" si="53"/>
        <v>0</v>
      </c>
      <c r="CE36" s="90">
        <f t="shared" si="53"/>
        <v>0</v>
      </c>
      <c r="CF36" s="90">
        <f t="shared" si="53"/>
        <v>0</v>
      </c>
      <c r="CG36" s="90">
        <f t="shared" si="53"/>
        <v>0</v>
      </c>
      <c r="CH36" s="90">
        <f t="shared" si="53"/>
        <v>0</v>
      </c>
      <c r="CI36" s="90">
        <f t="shared" si="53"/>
        <v>0</v>
      </c>
      <c r="CJ36" s="91">
        <f t="shared" si="53"/>
        <v>0</v>
      </c>
      <c r="CK36" s="89">
        <f t="shared" si="53"/>
        <v>0</v>
      </c>
      <c r="CL36" s="90">
        <f t="shared" si="53"/>
        <v>0</v>
      </c>
      <c r="CM36" s="90">
        <f t="shared" si="53"/>
        <v>0</v>
      </c>
      <c r="CN36" s="90">
        <f t="shared" si="53"/>
        <v>0</v>
      </c>
      <c r="CO36" s="90">
        <f t="shared" si="53"/>
        <v>0</v>
      </c>
      <c r="CP36" s="90">
        <f t="shared" si="53"/>
        <v>0</v>
      </c>
      <c r="CQ36" s="90">
        <f t="shared" si="53"/>
        <v>0</v>
      </c>
      <c r="CR36" s="90">
        <f t="shared" si="53"/>
        <v>0</v>
      </c>
      <c r="CS36" s="90">
        <f t="shared" si="53"/>
        <v>0</v>
      </c>
      <c r="CT36" s="90">
        <f t="shared" si="53"/>
        <v>0</v>
      </c>
      <c r="CU36" s="90">
        <f t="shared" si="53"/>
        <v>0</v>
      </c>
      <c r="CV36" s="91">
        <f t="shared" si="53"/>
        <v>0</v>
      </c>
      <c r="CW36" s="89">
        <f t="shared" si="53"/>
        <v>0</v>
      </c>
      <c r="CX36" s="90">
        <f t="shared" si="53"/>
        <v>0</v>
      </c>
      <c r="CY36" s="90">
        <f t="shared" si="53"/>
        <v>0</v>
      </c>
      <c r="CZ36" s="90">
        <f t="shared" si="53"/>
        <v>0</v>
      </c>
      <c r="DA36" s="90">
        <f t="shared" si="53"/>
        <v>0</v>
      </c>
      <c r="DB36" s="90">
        <f t="shared" si="53"/>
        <v>0</v>
      </c>
      <c r="DC36" s="90">
        <f t="shared" si="53"/>
        <v>0</v>
      </c>
      <c r="DD36" s="90">
        <f t="shared" si="53"/>
        <v>0</v>
      </c>
      <c r="DE36" s="90">
        <f t="shared" si="53"/>
        <v>0</v>
      </c>
      <c r="DF36" s="90">
        <f t="shared" si="53"/>
        <v>0</v>
      </c>
      <c r="DG36" s="90">
        <f t="shared" si="53"/>
        <v>0</v>
      </c>
      <c r="DH36" s="91">
        <f t="shared" si="53"/>
        <v>0</v>
      </c>
      <c r="DJ36" s="89">
        <f t="shared" ref="DJ36:FU36" si="54">SUM(DJ32:DJ35)</f>
        <v>0</v>
      </c>
      <c r="DK36" s="90">
        <f t="shared" si="54"/>
        <v>0</v>
      </c>
      <c r="DL36" s="90">
        <f t="shared" si="54"/>
        <v>0</v>
      </c>
      <c r="DM36" s="90">
        <f t="shared" si="54"/>
        <v>0</v>
      </c>
      <c r="DN36" s="90">
        <f t="shared" si="54"/>
        <v>0</v>
      </c>
      <c r="DO36" s="90">
        <f t="shared" si="54"/>
        <v>0</v>
      </c>
      <c r="DP36" s="90">
        <f t="shared" si="54"/>
        <v>0</v>
      </c>
      <c r="DQ36" s="90">
        <f t="shared" si="54"/>
        <v>0</v>
      </c>
      <c r="DR36" s="90">
        <f t="shared" si="54"/>
        <v>0</v>
      </c>
      <c r="DS36" s="90">
        <f t="shared" si="54"/>
        <v>0</v>
      </c>
      <c r="DT36" s="90">
        <f t="shared" si="54"/>
        <v>0</v>
      </c>
      <c r="DU36" s="91">
        <f t="shared" si="54"/>
        <v>0</v>
      </c>
      <c r="DV36" s="89">
        <f t="shared" si="54"/>
        <v>0</v>
      </c>
      <c r="DW36" s="90">
        <f t="shared" si="54"/>
        <v>0</v>
      </c>
      <c r="DX36" s="90">
        <f t="shared" si="54"/>
        <v>0</v>
      </c>
      <c r="DY36" s="90">
        <f t="shared" si="54"/>
        <v>0</v>
      </c>
      <c r="DZ36" s="90">
        <f t="shared" si="54"/>
        <v>0</v>
      </c>
      <c r="EA36" s="90">
        <f t="shared" si="54"/>
        <v>0</v>
      </c>
      <c r="EB36" s="90">
        <f t="shared" si="54"/>
        <v>0</v>
      </c>
      <c r="EC36" s="90">
        <f t="shared" si="54"/>
        <v>0</v>
      </c>
      <c r="ED36" s="90">
        <f t="shared" si="54"/>
        <v>0</v>
      </c>
      <c r="EE36" s="90">
        <f t="shared" si="54"/>
        <v>0</v>
      </c>
      <c r="EF36" s="90">
        <f t="shared" si="54"/>
        <v>0</v>
      </c>
      <c r="EG36" s="91">
        <f t="shared" si="54"/>
        <v>0</v>
      </c>
      <c r="EH36" s="89">
        <f t="shared" si="54"/>
        <v>0</v>
      </c>
      <c r="EI36" s="90">
        <f t="shared" si="54"/>
        <v>0</v>
      </c>
      <c r="EJ36" s="90">
        <f t="shared" si="54"/>
        <v>0</v>
      </c>
      <c r="EK36" s="90">
        <f t="shared" si="54"/>
        <v>0</v>
      </c>
      <c r="EL36" s="90">
        <f t="shared" si="54"/>
        <v>0</v>
      </c>
      <c r="EM36" s="90">
        <f t="shared" si="54"/>
        <v>0</v>
      </c>
      <c r="EN36" s="90">
        <f t="shared" si="54"/>
        <v>0</v>
      </c>
      <c r="EO36" s="90">
        <f t="shared" si="54"/>
        <v>0</v>
      </c>
      <c r="EP36" s="90">
        <f t="shared" si="54"/>
        <v>0</v>
      </c>
      <c r="EQ36" s="90">
        <f t="shared" si="54"/>
        <v>0</v>
      </c>
      <c r="ER36" s="90">
        <f t="shared" si="54"/>
        <v>0</v>
      </c>
      <c r="ES36" s="91">
        <f t="shared" si="54"/>
        <v>0</v>
      </c>
      <c r="ET36" s="89">
        <f t="shared" si="54"/>
        <v>0</v>
      </c>
      <c r="EU36" s="90">
        <f t="shared" si="54"/>
        <v>0</v>
      </c>
      <c r="EV36" s="90">
        <f t="shared" si="54"/>
        <v>0</v>
      </c>
      <c r="EW36" s="90">
        <f t="shared" si="54"/>
        <v>0</v>
      </c>
      <c r="EX36" s="90">
        <f t="shared" si="54"/>
        <v>0</v>
      </c>
      <c r="EY36" s="90">
        <f t="shared" si="54"/>
        <v>0</v>
      </c>
      <c r="EZ36" s="90">
        <f t="shared" si="54"/>
        <v>0</v>
      </c>
      <c r="FA36" s="90">
        <f t="shared" si="54"/>
        <v>0</v>
      </c>
      <c r="FB36" s="90">
        <f t="shared" si="54"/>
        <v>0</v>
      </c>
      <c r="FC36" s="90">
        <f t="shared" si="54"/>
        <v>0</v>
      </c>
      <c r="FD36" s="90">
        <f t="shared" si="54"/>
        <v>0</v>
      </c>
      <c r="FE36" s="91">
        <f t="shared" si="54"/>
        <v>0</v>
      </c>
      <c r="FF36" s="89">
        <f t="shared" si="54"/>
        <v>0</v>
      </c>
      <c r="FG36" s="90">
        <f t="shared" si="54"/>
        <v>0</v>
      </c>
      <c r="FH36" s="90">
        <f t="shared" si="54"/>
        <v>0</v>
      </c>
      <c r="FI36" s="90">
        <f t="shared" si="54"/>
        <v>0</v>
      </c>
      <c r="FJ36" s="90">
        <f t="shared" si="54"/>
        <v>0</v>
      </c>
      <c r="FK36" s="90">
        <f t="shared" si="54"/>
        <v>0</v>
      </c>
      <c r="FL36" s="90">
        <f t="shared" si="54"/>
        <v>0</v>
      </c>
      <c r="FM36" s="90">
        <f t="shared" si="54"/>
        <v>0</v>
      </c>
      <c r="FN36" s="90">
        <f t="shared" si="54"/>
        <v>0</v>
      </c>
      <c r="FO36" s="90">
        <f t="shared" si="54"/>
        <v>0</v>
      </c>
      <c r="FP36" s="90">
        <f t="shared" si="54"/>
        <v>0</v>
      </c>
      <c r="FQ36" s="91">
        <f t="shared" si="54"/>
        <v>0</v>
      </c>
      <c r="FR36" s="89">
        <f t="shared" si="54"/>
        <v>0</v>
      </c>
      <c r="FS36" s="90">
        <f t="shared" si="54"/>
        <v>0</v>
      </c>
      <c r="FT36" s="90">
        <f t="shared" si="54"/>
        <v>0</v>
      </c>
      <c r="FU36" s="90">
        <f t="shared" si="54"/>
        <v>0</v>
      </c>
      <c r="FV36" s="90">
        <f t="shared" ref="FV36:HA36" si="55">SUM(FV32:FV35)</f>
        <v>0</v>
      </c>
      <c r="FW36" s="90">
        <f t="shared" si="55"/>
        <v>0</v>
      </c>
      <c r="FX36" s="90">
        <f t="shared" si="55"/>
        <v>0</v>
      </c>
      <c r="FY36" s="90">
        <f t="shared" si="55"/>
        <v>0</v>
      </c>
      <c r="FZ36" s="90">
        <f t="shared" si="55"/>
        <v>0</v>
      </c>
      <c r="GA36" s="90">
        <f t="shared" si="55"/>
        <v>0</v>
      </c>
      <c r="GB36" s="90">
        <f t="shared" si="55"/>
        <v>0</v>
      </c>
      <c r="GC36" s="91">
        <f t="shared" si="55"/>
        <v>0</v>
      </c>
      <c r="GD36" s="89">
        <f t="shared" si="55"/>
        <v>0</v>
      </c>
      <c r="GE36" s="90">
        <f t="shared" si="55"/>
        <v>0</v>
      </c>
      <c r="GF36" s="90">
        <f t="shared" si="55"/>
        <v>0</v>
      </c>
      <c r="GG36" s="90">
        <f t="shared" si="55"/>
        <v>0</v>
      </c>
      <c r="GH36" s="90">
        <f t="shared" si="55"/>
        <v>0</v>
      </c>
      <c r="GI36" s="90">
        <f t="shared" si="55"/>
        <v>0</v>
      </c>
      <c r="GJ36" s="90">
        <f t="shared" si="55"/>
        <v>0</v>
      </c>
      <c r="GK36" s="90">
        <f t="shared" si="55"/>
        <v>0</v>
      </c>
      <c r="GL36" s="90">
        <f t="shared" si="55"/>
        <v>0</v>
      </c>
      <c r="GM36" s="90">
        <f t="shared" si="55"/>
        <v>0</v>
      </c>
      <c r="GN36" s="90">
        <f t="shared" si="55"/>
        <v>0</v>
      </c>
      <c r="GO36" s="91">
        <f t="shared" si="55"/>
        <v>0</v>
      </c>
      <c r="GP36" s="89">
        <f t="shared" si="55"/>
        <v>0</v>
      </c>
      <c r="GQ36" s="90">
        <f t="shared" si="55"/>
        <v>0</v>
      </c>
      <c r="GR36" s="90">
        <f t="shared" si="55"/>
        <v>0</v>
      </c>
      <c r="GS36" s="90">
        <f t="shared" si="55"/>
        <v>0</v>
      </c>
      <c r="GT36" s="90">
        <f t="shared" si="55"/>
        <v>0</v>
      </c>
      <c r="GU36" s="90">
        <f t="shared" si="55"/>
        <v>0</v>
      </c>
      <c r="GV36" s="90">
        <f t="shared" si="55"/>
        <v>0</v>
      </c>
      <c r="GW36" s="90">
        <f t="shared" si="55"/>
        <v>0</v>
      </c>
      <c r="GX36" s="90">
        <f t="shared" si="55"/>
        <v>0</v>
      </c>
      <c r="GY36" s="90">
        <f t="shared" si="55"/>
        <v>0</v>
      </c>
      <c r="GZ36" s="90">
        <f t="shared" si="55"/>
        <v>0</v>
      </c>
      <c r="HA36" s="91">
        <f t="shared" si="55"/>
        <v>0</v>
      </c>
    </row>
    <row r="37" spans="1:209" s="26" customFormat="1" ht="15.75" thickBot="1">
      <c r="C37" s="33"/>
      <c r="D37" s="33"/>
      <c r="E37" s="34"/>
      <c r="F37" s="120"/>
      <c r="G37" s="120"/>
      <c r="H37" s="120"/>
      <c r="I37" s="120"/>
      <c r="J37" s="120"/>
      <c r="K37" s="120"/>
      <c r="L37" s="120"/>
      <c r="M37" s="120"/>
      <c r="N37" s="36"/>
      <c r="O37" s="37"/>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c r="DE37" s="38"/>
      <c r="DF37" s="38"/>
      <c r="DG37" s="38"/>
      <c r="DH37" s="38"/>
      <c r="DJ37" s="38"/>
      <c r="DK37" s="38"/>
      <c r="DL37" s="38"/>
      <c r="DM37" s="38"/>
      <c r="DN37" s="38"/>
      <c r="DO37" s="38"/>
      <c r="DP37" s="38"/>
      <c r="DQ37" s="38"/>
      <c r="DR37" s="38"/>
      <c r="DS37" s="38"/>
      <c r="DT37" s="38"/>
      <c r="DU37" s="38"/>
      <c r="DV37" s="38"/>
      <c r="DW37" s="38"/>
      <c r="DX37" s="38"/>
      <c r="DY37" s="38"/>
      <c r="DZ37" s="38"/>
      <c r="EA37" s="38"/>
      <c r="EB37" s="38"/>
      <c r="EC37" s="38"/>
      <c r="ED37" s="38"/>
      <c r="EE37" s="38"/>
      <c r="EF37" s="38"/>
      <c r="EG37" s="38"/>
      <c r="EH37" s="38"/>
      <c r="EI37" s="38"/>
      <c r="EJ37" s="38"/>
      <c r="EK37" s="38"/>
      <c r="EL37" s="38"/>
      <c r="EM37" s="38"/>
      <c r="EN37" s="38"/>
      <c r="EO37" s="38"/>
      <c r="EP37" s="38"/>
      <c r="EQ37" s="38"/>
      <c r="ER37" s="38"/>
      <c r="ES37" s="38"/>
      <c r="ET37" s="38"/>
      <c r="EU37" s="38"/>
      <c r="EV37" s="38"/>
      <c r="EW37" s="38"/>
      <c r="EX37" s="38"/>
      <c r="EY37" s="38"/>
      <c r="EZ37" s="38"/>
      <c r="FA37" s="38"/>
      <c r="FB37" s="38"/>
      <c r="FC37" s="38"/>
      <c r="FD37" s="38"/>
      <c r="FE37" s="38"/>
      <c r="FF37" s="38"/>
      <c r="FG37" s="38"/>
      <c r="FH37" s="38"/>
      <c r="FI37" s="38"/>
      <c r="FJ37" s="38"/>
      <c r="FK37" s="38"/>
      <c r="FL37" s="38"/>
      <c r="FM37" s="38"/>
      <c r="FN37" s="38"/>
      <c r="FO37" s="38"/>
      <c r="FP37" s="38"/>
      <c r="FQ37" s="38"/>
      <c r="FR37" s="38"/>
      <c r="FS37" s="38"/>
      <c r="FT37" s="38"/>
      <c r="FU37" s="38"/>
      <c r="FV37" s="38"/>
      <c r="FW37" s="38"/>
      <c r="FX37" s="38"/>
      <c r="FY37" s="38"/>
      <c r="FZ37" s="38"/>
      <c r="GA37" s="38"/>
      <c r="GB37" s="38"/>
      <c r="GC37" s="38"/>
      <c r="GD37" s="38"/>
      <c r="GE37" s="38"/>
      <c r="GF37" s="38"/>
      <c r="GG37" s="38"/>
      <c r="GH37" s="38"/>
      <c r="GI37" s="38"/>
      <c r="GJ37" s="38"/>
      <c r="GK37" s="38"/>
      <c r="GL37" s="38"/>
      <c r="GM37" s="38"/>
      <c r="GN37" s="38"/>
      <c r="GO37" s="38"/>
      <c r="GP37" s="38"/>
      <c r="GQ37" s="38"/>
      <c r="GR37" s="38"/>
      <c r="GS37" s="38"/>
      <c r="GT37" s="38"/>
      <c r="GU37" s="38"/>
      <c r="GV37" s="38"/>
      <c r="GW37" s="38"/>
      <c r="GX37" s="38"/>
      <c r="GY37" s="38"/>
      <c r="GZ37" s="38"/>
      <c r="HA37" s="38"/>
    </row>
    <row r="38" spans="1:209" s="26" customFormat="1" ht="30.75" thickBot="1">
      <c r="C38" s="33"/>
      <c r="D38" s="33"/>
      <c r="E38" s="34"/>
      <c r="F38" s="120"/>
      <c r="G38" s="120"/>
      <c r="H38" s="23"/>
      <c r="J38" s="23"/>
      <c r="K38" s="23"/>
      <c r="L38" s="93"/>
      <c r="M38" s="225" t="s">
        <v>157</v>
      </c>
      <c r="N38" s="94" t="s">
        <v>49</v>
      </c>
      <c r="O38" s="95" t="s">
        <v>41</v>
      </c>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W38" s="38"/>
      <c r="CX38" s="38"/>
      <c r="CY38" s="38"/>
      <c r="CZ38" s="38"/>
      <c r="DA38" s="38"/>
      <c r="DB38" s="38"/>
      <c r="DC38" s="38"/>
      <c r="DD38" s="38"/>
      <c r="DE38" s="38"/>
      <c r="DF38" s="38"/>
      <c r="DG38" s="38"/>
      <c r="DI38" s="38"/>
      <c r="DJ38" s="38"/>
      <c r="DK38" s="38"/>
      <c r="DL38" s="38"/>
      <c r="DM38" s="38"/>
      <c r="DN38" s="38"/>
      <c r="DO38" s="38"/>
      <c r="DP38" s="38"/>
      <c r="DQ38" s="38"/>
      <c r="DR38" s="38"/>
      <c r="DS38" s="38"/>
      <c r="DT38" s="38"/>
      <c r="DU38" s="38"/>
      <c r="DV38" s="38"/>
      <c r="DW38" s="38"/>
      <c r="DX38" s="38"/>
      <c r="DY38" s="38"/>
      <c r="DZ38" s="38"/>
      <c r="EA38" s="38"/>
      <c r="EB38" s="38"/>
      <c r="EC38" s="38"/>
      <c r="ED38" s="38"/>
      <c r="EE38" s="38"/>
      <c r="EF38" s="38"/>
      <c r="EG38" s="38"/>
      <c r="EH38" s="38"/>
      <c r="EI38" s="38"/>
      <c r="EJ38" s="38"/>
      <c r="EK38" s="38"/>
      <c r="EL38" s="38"/>
      <c r="EM38" s="38"/>
      <c r="EN38" s="38"/>
      <c r="EO38" s="38"/>
      <c r="EP38" s="38"/>
      <c r="EQ38" s="38"/>
      <c r="ER38" s="38"/>
      <c r="ES38" s="38"/>
      <c r="ET38" s="38"/>
      <c r="EU38" s="38"/>
      <c r="EV38" s="38"/>
      <c r="EW38" s="38"/>
      <c r="EX38" s="38"/>
      <c r="EY38" s="38"/>
      <c r="EZ38" s="38"/>
      <c r="FA38" s="38"/>
      <c r="FB38" s="38"/>
      <c r="FC38" s="38"/>
      <c r="FD38" s="38"/>
      <c r="FE38" s="38"/>
      <c r="FF38" s="38"/>
      <c r="FG38" s="38"/>
      <c r="FH38" s="38"/>
      <c r="FI38" s="38"/>
      <c r="FJ38" s="38"/>
      <c r="FK38" s="38"/>
      <c r="FL38" s="38"/>
      <c r="FM38" s="38"/>
      <c r="FN38" s="38"/>
      <c r="FO38" s="38"/>
      <c r="FP38" s="38"/>
      <c r="FQ38" s="38"/>
      <c r="FR38" s="38"/>
      <c r="FS38" s="38"/>
      <c r="FT38" s="38"/>
      <c r="FU38" s="38"/>
      <c r="FV38" s="38"/>
      <c r="FW38" s="38"/>
      <c r="FX38" s="38"/>
      <c r="FY38" s="38"/>
      <c r="FZ38" s="38"/>
      <c r="GA38" s="38"/>
      <c r="GB38" s="38"/>
      <c r="GC38" s="38"/>
      <c r="GD38" s="38"/>
      <c r="GE38" s="38"/>
      <c r="GF38" s="38"/>
      <c r="GG38" s="38"/>
      <c r="GH38" s="38"/>
      <c r="GI38" s="38"/>
      <c r="GJ38" s="38"/>
      <c r="GK38" s="38"/>
      <c r="GL38" s="38"/>
      <c r="GM38" s="38"/>
      <c r="GN38" s="38"/>
      <c r="GP38" s="38"/>
      <c r="GQ38" s="38"/>
      <c r="GR38" s="38"/>
      <c r="GS38" s="38"/>
      <c r="GT38" s="38"/>
      <c r="GU38" s="38"/>
      <c r="GV38" s="38"/>
      <c r="GW38" s="38"/>
      <c r="GX38" s="38"/>
      <c r="GY38" s="38"/>
      <c r="GZ38" s="38"/>
    </row>
    <row r="39" spans="1:209" s="26" customFormat="1">
      <c r="C39" s="33"/>
      <c r="D39" s="33"/>
      <c r="E39" s="34"/>
      <c r="F39" s="120"/>
      <c r="G39" s="120"/>
      <c r="H39" s="120"/>
      <c r="J39" s="43" t="s">
        <v>168</v>
      </c>
      <c r="K39" s="121"/>
      <c r="L39" s="122"/>
      <c r="M39" s="97"/>
      <c r="N39" s="98"/>
      <c r="O39" s="99"/>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W39" s="38"/>
      <c r="CX39" s="38"/>
      <c r="CY39" s="38"/>
      <c r="CZ39" s="38"/>
      <c r="DA39" s="38"/>
      <c r="DB39" s="38"/>
      <c r="DC39" s="38"/>
      <c r="DD39" s="38"/>
      <c r="DE39" s="38"/>
      <c r="DF39" s="38"/>
      <c r="DG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38"/>
      <c r="FS39" s="38"/>
      <c r="FT39" s="38"/>
      <c r="FU39" s="38"/>
      <c r="FV39" s="38"/>
      <c r="FW39" s="38"/>
      <c r="FX39" s="38"/>
      <c r="FY39" s="38"/>
      <c r="FZ39" s="38"/>
      <c r="GA39" s="38"/>
      <c r="GB39" s="38"/>
      <c r="GC39" s="38"/>
      <c r="GD39" s="38"/>
      <c r="GE39" s="38"/>
      <c r="GF39" s="38"/>
      <c r="GG39" s="38"/>
      <c r="GH39" s="38"/>
      <c r="GI39" s="38"/>
      <c r="GJ39" s="38"/>
      <c r="GK39" s="38"/>
      <c r="GL39" s="38"/>
      <c r="GM39" s="38"/>
      <c r="GN39" s="38"/>
      <c r="GP39" s="38"/>
      <c r="GQ39" s="38"/>
      <c r="GR39" s="38"/>
      <c r="GS39" s="38"/>
      <c r="GT39" s="38"/>
      <c r="GU39" s="38"/>
      <c r="GV39" s="38"/>
      <c r="GW39" s="38"/>
      <c r="GX39" s="38"/>
      <c r="GY39" s="38"/>
      <c r="GZ39" s="38"/>
    </row>
    <row r="40" spans="1:209" s="26" customFormat="1" ht="23.25" customHeight="1">
      <c r="A40" s="23"/>
      <c r="C40" s="33"/>
      <c r="D40" s="33"/>
      <c r="E40" s="34"/>
      <c r="F40" s="120"/>
      <c r="G40" s="120"/>
      <c r="H40" s="120"/>
      <c r="J40" s="397" t="s">
        <v>169</v>
      </c>
      <c r="K40" s="398"/>
      <c r="L40" s="399"/>
      <c r="M40" s="190"/>
      <c r="N40" s="123"/>
      <c r="O40" s="100"/>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W40" s="38"/>
      <c r="CX40" s="38"/>
      <c r="CY40" s="38"/>
      <c r="CZ40" s="38"/>
      <c r="DA40" s="38"/>
      <c r="DB40" s="38"/>
      <c r="DC40" s="38"/>
      <c r="DD40" s="38"/>
      <c r="DE40" s="38"/>
      <c r="DF40" s="38"/>
      <c r="DG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38"/>
      <c r="EN40" s="38"/>
      <c r="EO40" s="38"/>
      <c r="EP40" s="38"/>
      <c r="EQ40" s="38"/>
      <c r="ER40" s="38"/>
      <c r="ES40" s="38"/>
      <c r="ET40" s="38"/>
      <c r="EU40" s="38"/>
      <c r="EV40" s="38"/>
      <c r="EW40" s="38"/>
      <c r="EX40" s="38"/>
      <c r="EY40" s="38"/>
      <c r="EZ40" s="38"/>
      <c r="FA40" s="38"/>
      <c r="FB40" s="38"/>
      <c r="FC40" s="38"/>
      <c r="FD40" s="38"/>
      <c r="FE40" s="38"/>
      <c r="FF40" s="38"/>
      <c r="FG40" s="38"/>
      <c r="FH40" s="38"/>
      <c r="FI40" s="38"/>
      <c r="FJ40" s="38"/>
      <c r="FK40" s="38"/>
      <c r="FL40" s="38"/>
      <c r="FM40" s="38"/>
      <c r="FN40" s="38"/>
      <c r="FO40" s="38"/>
      <c r="FP40" s="38"/>
      <c r="FQ40" s="38"/>
      <c r="FR40" s="38"/>
      <c r="FS40" s="38"/>
      <c r="FT40" s="38"/>
      <c r="FU40" s="38"/>
      <c r="FV40" s="38"/>
      <c r="FW40" s="38"/>
      <c r="FX40" s="38"/>
      <c r="FY40" s="38"/>
      <c r="FZ40" s="38"/>
      <c r="GA40" s="38"/>
      <c r="GB40" s="38"/>
      <c r="GC40" s="38"/>
      <c r="GD40" s="38"/>
      <c r="GE40" s="38"/>
      <c r="GF40" s="38"/>
      <c r="GG40" s="38"/>
      <c r="GH40" s="38"/>
      <c r="GI40" s="38"/>
      <c r="GJ40" s="38"/>
      <c r="GK40" s="38"/>
      <c r="GL40" s="38"/>
      <c r="GM40" s="38"/>
      <c r="GN40" s="38"/>
      <c r="GP40" s="38"/>
      <c r="GQ40" s="38"/>
      <c r="GR40" s="38"/>
      <c r="GS40" s="38"/>
      <c r="GT40" s="38"/>
      <c r="GU40" s="38"/>
      <c r="GV40" s="38"/>
      <c r="GW40" s="38"/>
      <c r="GX40" s="38"/>
      <c r="GY40" s="38"/>
      <c r="GZ40" s="38"/>
    </row>
    <row r="41" spans="1:209" s="26" customFormat="1" ht="15.75" thickBot="1">
      <c r="A41" s="23"/>
      <c r="C41" s="33"/>
      <c r="D41" s="33"/>
      <c r="E41" s="34"/>
      <c r="F41" s="120"/>
      <c r="G41" s="120"/>
      <c r="H41" s="120"/>
      <c r="J41" s="199" t="s">
        <v>161</v>
      </c>
      <c r="K41" s="200"/>
      <c r="L41" s="201"/>
      <c r="M41" s="101"/>
      <c r="N41" s="81"/>
      <c r="O41" s="102"/>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W41" s="38"/>
      <c r="CX41" s="38"/>
      <c r="CY41" s="38"/>
      <c r="CZ41" s="38"/>
      <c r="DA41" s="38"/>
      <c r="DB41" s="38"/>
      <c r="DC41" s="38"/>
      <c r="DD41" s="38"/>
      <c r="DE41" s="38"/>
      <c r="DF41" s="38"/>
      <c r="DG41" s="38"/>
      <c r="DI41" s="38"/>
      <c r="DJ41" s="38"/>
      <c r="DK41" s="38"/>
      <c r="DL41" s="38"/>
      <c r="DM41" s="38"/>
      <c r="DN41" s="38"/>
      <c r="DO41" s="38"/>
      <c r="DP41" s="38"/>
      <c r="DQ41" s="38"/>
      <c r="DR41" s="38"/>
      <c r="DS41" s="38"/>
      <c r="DT41" s="38"/>
      <c r="DU41" s="38"/>
      <c r="DV41" s="38"/>
      <c r="DW41" s="38"/>
      <c r="DX41" s="38"/>
      <c r="DY41" s="38"/>
      <c r="DZ41" s="38"/>
      <c r="EA41" s="38"/>
      <c r="EB41" s="38"/>
      <c r="EC41" s="38"/>
      <c r="ED41" s="38"/>
      <c r="EE41" s="38"/>
      <c r="EF41" s="38"/>
      <c r="EG41" s="38"/>
      <c r="EH41" s="38"/>
      <c r="EI41" s="38"/>
      <c r="EJ41" s="38"/>
      <c r="EK41" s="38"/>
      <c r="EL41" s="38"/>
      <c r="EM41" s="38"/>
      <c r="EN41" s="38"/>
      <c r="EO41" s="38"/>
      <c r="EP41" s="38"/>
      <c r="EQ41" s="38"/>
      <c r="ER41" s="38"/>
      <c r="ES41" s="38"/>
      <c r="ET41" s="38"/>
      <c r="EU41" s="38"/>
      <c r="EV41" s="38"/>
      <c r="EW41" s="38"/>
      <c r="EX41" s="38"/>
      <c r="EY41" s="38"/>
      <c r="EZ41" s="38"/>
      <c r="FA41" s="38"/>
      <c r="FB41" s="38"/>
      <c r="FC41" s="38"/>
      <c r="FD41" s="38"/>
      <c r="FE41" s="38"/>
      <c r="FF41" s="38"/>
      <c r="FG41" s="38"/>
      <c r="FH41" s="38"/>
      <c r="FI41" s="38"/>
      <c r="FJ41" s="38"/>
      <c r="FK41" s="38"/>
      <c r="FL41" s="38"/>
      <c r="FM41" s="38"/>
      <c r="FN41" s="38"/>
      <c r="FO41" s="38"/>
      <c r="FP41" s="38"/>
      <c r="FQ41" s="38"/>
      <c r="FR41" s="38"/>
      <c r="FS41" s="38"/>
      <c r="FT41" s="38"/>
      <c r="FU41" s="38"/>
      <c r="FV41" s="38"/>
      <c r="FW41" s="38"/>
      <c r="FX41" s="38"/>
      <c r="FY41" s="38"/>
      <c r="FZ41" s="38"/>
      <c r="GA41" s="38"/>
      <c r="GB41" s="38"/>
      <c r="GC41" s="38"/>
      <c r="GD41" s="38"/>
      <c r="GE41" s="38"/>
      <c r="GF41" s="38"/>
      <c r="GG41" s="38"/>
      <c r="GH41" s="38"/>
      <c r="GI41" s="38"/>
      <c r="GJ41" s="38"/>
      <c r="GK41" s="38"/>
      <c r="GL41" s="38"/>
      <c r="GM41" s="38"/>
      <c r="GN41" s="38"/>
      <c r="GP41" s="38"/>
      <c r="GQ41" s="38"/>
      <c r="GR41" s="38"/>
      <c r="GS41" s="38"/>
      <c r="GT41" s="38"/>
      <c r="GU41" s="38"/>
      <c r="GV41" s="38"/>
      <c r="GW41" s="38"/>
      <c r="GX41" s="38"/>
      <c r="GY41" s="38"/>
      <c r="GZ41" s="38"/>
    </row>
    <row r="42" spans="1:209" s="26" customFormat="1" ht="15.75" customHeight="1" thickBot="1">
      <c r="A42" s="23"/>
      <c r="C42" s="33"/>
      <c r="D42" s="33"/>
      <c r="E42" s="34"/>
      <c r="F42" s="120"/>
      <c r="G42" s="120"/>
      <c r="H42" s="120"/>
      <c r="J42" s="83" t="s">
        <v>170</v>
      </c>
      <c r="K42" s="83"/>
      <c r="L42" s="103"/>
      <c r="M42" s="104"/>
      <c r="N42" s="105">
        <f>SUM(N40:N41)</f>
        <v>0</v>
      </c>
      <c r="O42" s="106"/>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W42" s="38"/>
      <c r="CX42" s="38"/>
      <c r="CY42" s="38"/>
      <c r="CZ42" s="38"/>
      <c r="DA42" s="38"/>
      <c r="DB42" s="38"/>
      <c r="DC42" s="38"/>
      <c r="DD42" s="38"/>
      <c r="DE42" s="38"/>
      <c r="DF42" s="38"/>
      <c r="DG42" s="38"/>
      <c r="DI42" s="38"/>
      <c r="DJ42" s="38"/>
      <c r="DK42" s="38"/>
      <c r="DL42" s="38"/>
      <c r="DM42" s="38"/>
      <c r="DN42" s="38"/>
      <c r="DO42" s="38"/>
      <c r="DP42" s="38"/>
      <c r="DQ42" s="38"/>
      <c r="DR42" s="38"/>
      <c r="DS42" s="38"/>
      <c r="DT42" s="38"/>
      <c r="DU42" s="38"/>
      <c r="DV42" s="38"/>
      <c r="DW42" s="38"/>
      <c r="DX42" s="38"/>
      <c r="DY42" s="38"/>
      <c r="DZ42" s="38"/>
      <c r="EA42" s="38"/>
      <c r="EB42" s="38"/>
      <c r="EC42" s="38"/>
      <c r="ED42" s="38"/>
      <c r="EE42" s="38"/>
      <c r="EF42" s="38"/>
      <c r="EG42" s="38"/>
      <c r="EH42" s="38"/>
      <c r="EI42" s="38"/>
      <c r="EJ42" s="38"/>
      <c r="EK42" s="38"/>
      <c r="EL42" s="38"/>
      <c r="EM42" s="38"/>
      <c r="EN42" s="38"/>
      <c r="EO42" s="38"/>
      <c r="EP42" s="38"/>
      <c r="EQ42" s="38"/>
      <c r="ER42" s="38"/>
      <c r="ES42" s="38"/>
      <c r="ET42" s="38"/>
      <c r="EU42" s="38"/>
      <c r="EV42" s="38"/>
      <c r="EW42" s="38"/>
      <c r="EX42" s="38"/>
      <c r="EY42" s="38"/>
      <c r="EZ42" s="38"/>
      <c r="FA42" s="38"/>
      <c r="FB42" s="38"/>
      <c r="FC42" s="38"/>
      <c r="FD42" s="38"/>
      <c r="FE42" s="38"/>
      <c r="FF42" s="38"/>
      <c r="FG42" s="38"/>
      <c r="FH42" s="38"/>
      <c r="FI42" s="38"/>
      <c r="FJ42" s="38"/>
      <c r="FK42" s="38"/>
      <c r="FL42" s="38"/>
      <c r="FM42" s="38"/>
      <c r="FN42" s="38"/>
      <c r="FO42" s="38"/>
      <c r="FP42" s="38"/>
      <c r="FQ42" s="38"/>
      <c r="FR42" s="38"/>
      <c r="FS42" s="38"/>
      <c r="FT42" s="38"/>
      <c r="FU42" s="38"/>
      <c r="FV42" s="38"/>
      <c r="FW42" s="38"/>
      <c r="FX42" s="38"/>
      <c r="FY42" s="38"/>
      <c r="FZ42" s="38"/>
      <c r="GA42" s="38"/>
      <c r="GB42" s="38"/>
      <c r="GC42" s="38"/>
      <c r="GD42" s="38"/>
      <c r="GE42" s="38"/>
      <c r="GF42" s="38"/>
      <c r="GG42" s="38"/>
      <c r="GH42" s="38"/>
      <c r="GI42" s="38"/>
      <c r="GJ42" s="38"/>
      <c r="GK42" s="38"/>
      <c r="GL42" s="38"/>
      <c r="GM42" s="38"/>
      <c r="GN42" s="38"/>
      <c r="GP42" s="38"/>
      <c r="GQ42" s="38"/>
      <c r="GR42" s="38"/>
      <c r="GS42" s="38"/>
      <c r="GT42" s="38"/>
      <c r="GU42" s="38"/>
      <c r="GV42" s="38"/>
      <c r="GW42" s="38"/>
      <c r="GX42" s="38"/>
      <c r="GY42" s="38"/>
      <c r="GZ42" s="38"/>
    </row>
    <row r="43" spans="1:209" s="26" customFormat="1" ht="15.75" thickBot="1">
      <c r="A43" s="23"/>
      <c r="C43" s="33"/>
      <c r="D43" s="33"/>
      <c r="E43" s="34"/>
      <c r="F43" s="120"/>
      <c r="G43" s="120"/>
      <c r="H43" s="120"/>
      <c r="I43" s="120"/>
      <c r="J43" s="120"/>
      <c r="K43" s="120"/>
      <c r="L43" s="120"/>
      <c r="M43" s="120"/>
      <c r="N43" s="36"/>
      <c r="O43" s="37"/>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c r="EU43" s="38"/>
      <c r="EV43" s="38"/>
      <c r="EW43" s="38"/>
      <c r="EX43" s="38"/>
      <c r="EY43" s="38"/>
      <c r="EZ43" s="38"/>
      <c r="FA43" s="38"/>
      <c r="FB43" s="38"/>
      <c r="FC43" s="38"/>
      <c r="FD43" s="38"/>
      <c r="FE43" s="38"/>
      <c r="FF43" s="38"/>
      <c r="FG43" s="38"/>
      <c r="FH43" s="38"/>
      <c r="FI43" s="38"/>
      <c r="FJ43" s="38"/>
      <c r="FK43" s="38"/>
      <c r="FL43" s="38"/>
      <c r="FM43" s="38"/>
      <c r="FN43" s="38"/>
      <c r="FO43" s="38"/>
      <c r="FP43" s="38"/>
      <c r="FQ43" s="38"/>
      <c r="FR43" s="38"/>
      <c r="FS43" s="38"/>
      <c r="FT43" s="38"/>
      <c r="FU43" s="38"/>
      <c r="FV43" s="38"/>
      <c r="FW43" s="38"/>
      <c r="FX43" s="38"/>
      <c r="FY43" s="38"/>
      <c r="FZ43" s="38"/>
      <c r="GA43" s="38"/>
      <c r="GB43" s="38"/>
      <c r="GC43" s="38"/>
      <c r="GD43" s="38"/>
      <c r="GE43" s="38"/>
      <c r="GF43" s="38"/>
      <c r="GG43" s="38"/>
      <c r="GH43" s="38"/>
      <c r="GI43" s="38"/>
      <c r="GJ43" s="38"/>
      <c r="GK43" s="38"/>
      <c r="GL43" s="38"/>
      <c r="GM43" s="38"/>
      <c r="GN43" s="38"/>
      <c r="GO43" s="38"/>
      <c r="GP43" s="38"/>
      <c r="GQ43" s="38"/>
      <c r="GR43" s="38"/>
      <c r="GS43" s="38"/>
      <c r="GT43" s="38"/>
      <c r="GU43" s="38"/>
      <c r="GV43" s="38"/>
      <c r="GW43" s="38"/>
      <c r="GX43" s="38"/>
      <c r="GY43" s="38"/>
      <c r="GZ43" s="38"/>
      <c r="HA43" s="38"/>
    </row>
    <row r="44" spans="1:209" ht="30.75" thickBot="1">
      <c r="A44" s="124"/>
      <c r="C44" s="33"/>
      <c r="D44" s="33"/>
      <c r="E44" s="402" t="s">
        <v>163</v>
      </c>
      <c r="F44" s="39" t="s">
        <v>164</v>
      </c>
      <c r="G44" s="39" t="s">
        <v>164</v>
      </c>
      <c r="H44" s="39" t="s">
        <v>164</v>
      </c>
      <c r="I44" s="39" t="s">
        <v>164</v>
      </c>
      <c r="J44" s="39" t="s">
        <v>164</v>
      </c>
      <c r="K44" s="39" t="s">
        <v>164</v>
      </c>
      <c r="L44" s="40" t="s">
        <v>164</v>
      </c>
      <c r="M44" s="40" t="s">
        <v>164</v>
      </c>
      <c r="N44" s="404" t="s">
        <v>49</v>
      </c>
      <c r="O44" s="406" t="s">
        <v>41</v>
      </c>
      <c r="P44" s="125"/>
    </row>
    <row r="45" spans="1:209" ht="15.75" thickBot="1">
      <c r="A45" s="26"/>
      <c r="D45" s="110"/>
      <c r="E45" s="403"/>
      <c r="F45" s="41">
        <f>N5</f>
        <v>2016</v>
      </c>
      <c r="G45" s="41">
        <f t="shared" ref="G45:M45" si="56">F45+1</f>
        <v>2017</v>
      </c>
      <c r="H45" s="41">
        <f>G45+1</f>
        <v>2018</v>
      </c>
      <c r="I45" s="41">
        <f t="shared" si="56"/>
        <v>2019</v>
      </c>
      <c r="J45" s="41">
        <f t="shared" si="56"/>
        <v>2020</v>
      </c>
      <c r="K45" s="41">
        <f t="shared" si="56"/>
        <v>2021</v>
      </c>
      <c r="L45" s="42">
        <f t="shared" si="56"/>
        <v>2022</v>
      </c>
      <c r="M45" s="42">
        <f t="shared" si="56"/>
        <v>2023</v>
      </c>
      <c r="N45" s="405"/>
      <c r="O45" s="407"/>
      <c r="Q45" s="391">
        <f>N5</f>
        <v>2016</v>
      </c>
      <c r="R45" s="392"/>
      <c r="S45" s="392"/>
      <c r="T45" s="392"/>
      <c r="U45" s="392"/>
      <c r="V45" s="392"/>
      <c r="W45" s="392"/>
      <c r="X45" s="392"/>
      <c r="Y45" s="392"/>
      <c r="Z45" s="392"/>
      <c r="AA45" s="392"/>
      <c r="AB45" s="393"/>
      <c r="AC45" s="391">
        <f>Q45+1</f>
        <v>2017</v>
      </c>
      <c r="AD45" s="392"/>
      <c r="AE45" s="392"/>
      <c r="AF45" s="392"/>
      <c r="AG45" s="392"/>
      <c r="AH45" s="392"/>
      <c r="AI45" s="392"/>
      <c r="AJ45" s="392"/>
      <c r="AK45" s="392"/>
      <c r="AL45" s="392"/>
      <c r="AM45" s="392"/>
      <c r="AN45" s="393"/>
      <c r="AO45" s="391">
        <f>AC45+1</f>
        <v>2018</v>
      </c>
      <c r="AP45" s="392"/>
      <c r="AQ45" s="392"/>
      <c r="AR45" s="392"/>
      <c r="AS45" s="392"/>
      <c r="AT45" s="392"/>
      <c r="AU45" s="392"/>
      <c r="AV45" s="392"/>
      <c r="AW45" s="392"/>
      <c r="AX45" s="392"/>
      <c r="AY45" s="392"/>
      <c r="AZ45" s="393"/>
      <c r="BA45" s="391">
        <f t="shared" ref="BA45" si="57">AO45+1</f>
        <v>2019</v>
      </c>
      <c r="BB45" s="392"/>
      <c r="BC45" s="392"/>
      <c r="BD45" s="392"/>
      <c r="BE45" s="392"/>
      <c r="BF45" s="392"/>
      <c r="BG45" s="392"/>
      <c r="BH45" s="392"/>
      <c r="BI45" s="392"/>
      <c r="BJ45" s="392"/>
      <c r="BK45" s="392"/>
      <c r="BL45" s="393"/>
      <c r="BM45" s="391">
        <f t="shared" ref="BM45" si="58">BA45+1</f>
        <v>2020</v>
      </c>
      <c r="BN45" s="392"/>
      <c r="BO45" s="392"/>
      <c r="BP45" s="392"/>
      <c r="BQ45" s="392"/>
      <c r="BR45" s="392"/>
      <c r="BS45" s="392"/>
      <c r="BT45" s="392"/>
      <c r="BU45" s="392"/>
      <c r="BV45" s="392"/>
      <c r="BW45" s="392"/>
      <c r="BX45" s="393"/>
      <c r="BY45" s="391">
        <f t="shared" ref="BY45" si="59">BM45+1</f>
        <v>2021</v>
      </c>
      <c r="BZ45" s="392"/>
      <c r="CA45" s="392"/>
      <c r="CB45" s="392"/>
      <c r="CC45" s="392"/>
      <c r="CD45" s="392"/>
      <c r="CE45" s="392"/>
      <c r="CF45" s="392"/>
      <c r="CG45" s="392"/>
      <c r="CH45" s="392"/>
      <c r="CI45" s="392"/>
      <c r="CJ45" s="393"/>
      <c r="CK45" s="391">
        <f t="shared" ref="CK45" si="60">BY45+1</f>
        <v>2022</v>
      </c>
      <c r="CL45" s="392"/>
      <c r="CM45" s="392"/>
      <c r="CN45" s="392"/>
      <c r="CO45" s="392"/>
      <c r="CP45" s="392"/>
      <c r="CQ45" s="392"/>
      <c r="CR45" s="392"/>
      <c r="CS45" s="392"/>
      <c r="CT45" s="392"/>
      <c r="CU45" s="392"/>
      <c r="CV45" s="393"/>
      <c r="CW45" s="391">
        <f>CK45+1</f>
        <v>2023</v>
      </c>
      <c r="CX45" s="392"/>
      <c r="CY45" s="392"/>
      <c r="CZ45" s="392"/>
      <c r="DA45" s="392"/>
      <c r="DB45" s="392"/>
      <c r="DC45" s="392"/>
      <c r="DD45" s="392"/>
      <c r="DE45" s="392"/>
      <c r="DF45" s="392"/>
      <c r="DG45" s="392"/>
      <c r="DH45" s="393"/>
      <c r="DJ45" s="391">
        <f>Q45</f>
        <v>2016</v>
      </c>
      <c r="DK45" s="392"/>
      <c r="DL45" s="392"/>
      <c r="DM45" s="392"/>
      <c r="DN45" s="392"/>
      <c r="DO45" s="392"/>
      <c r="DP45" s="392"/>
      <c r="DQ45" s="392"/>
      <c r="DR45" s="392"/>
      <c r="DS45" s="392"/>
      <c r="DT45" s="392"/>
      <c r="DU45" s="393"/>
      <c r="DV45" s="391">
        <f>DJ45+1</f>
        <v>2017</v>
      </c>
      <c r="DW45" s="392"/>
      <c r="DX45" s="392"/>
      <c r="DY45" s="392"/>
      <c r="DZ45" s="392"/>
      <c r="EA45" s="392"/>
      <c r="EB45" s="392"/>
      <c r="EC45" s="392"/>
      <c r="ED45" s="392"/>
      <c r="EE45" s="392"/>
      <c r="EF45" s="392"/>
      <c r="EG45" s="393"/>
      <c r="EH45" s="391">
        <f>DV45+1</f>
        <v>2018</v>
      </c>
      <c r="EI45" s="392"/>
      <c r="EJ45" s="392"/>
      <c r="EK45" s="392"/>
      <c r="EL45" s="392"/>
      <c r="EM45" s="392"/>
      <c r="EN45" s="392"/>
      <c r="EO45" s="392"/>
      <c r="EP45" s="392"/>
      <c r="EQ45" s="392"/>
      <c r="ER45" s="392"/>
      <c r="ES45" s="393"/>
      <c r="ET45" s="391">
        <f>EH45+1</f>
        <v>2019</v>
      </c>
      <c r="EU45" s="392"/>
      <c r="EV45" s="392"/>
      <c r="EW45" s="392"/>
      <c r="EX45" s="392"/>
      <c r="EY45" s="392"/>
      <c r="EZ45" s="392"/>
      <c r="FA45" s="392"/>
      <c r="FB45" s="392"/>
      <c r="FC45" s="392"/>
      <c r="FD45" s="392"/>
      <c r="FE45" s="393"/>
      <c r="FF45" s="391">
        <f>ET45+1</f>
        <v>2020</v>
      </c>
      <c r="FG45" s="392"/>
      <c r="FH45" s="392"/>
      <c r="FI45" s="392"/>
      <c r="FJ45" s="392"/>
      <c r="FK45" s="392"/>
      <c r="FL45" s="392"/>
      <c r="FM45" s="392"/>
      <c r="FN45" s="392"/>
      <c r="FO45" s="392"/>
      <c r="FP45" s="392"/>
      <c r="FQ45" s="393"/>
      <c r="FR45" s="391">
        <f>FF45+1</f>
        <v>2021</v>
      </c>
      <c r="FS45" s="392"/>
      <c r="FT45" s="392"/>
      <c r="FU45" s="392"/>
      <c r="FV45" s="392"/>
      <c r="FW45" s="392"/>
      <c r="FX45" s="392"/>
      <c r="FY45" s="392"/>
      <c r="FZ45" s="392"/>
      <c r="GA45" s="392"/>
      <c r="GB45" s="392"/>
      <c r="GC45" s="393"/>
      <c r="GD45" s="391">
        <f>FR45+1</f>
        <v>2022</v>
      </c>
      <c r="GE45" s="392"/>
      <c r="GF45" s="392"/>
      <c r="GG45" s="392"/>
      <c r="GH45" s="392"/>
      <c r="GI45" s="392"/>
      <c r="GJ45" s="392"/>
      <c r="GK45" s="392"/>
      <c r="GL45" s="392"/>
      <c r="GM45" s="392"/>
      <c r="GN45" s="392"/>
      <c r="GO45" s="393"/>
      <c r="GP45" s="391">
        <f>GD45+1</f>
        <v>2023</v>
      </c>
      <c r="GQ45" s="392"/>
      <c r="GR45" s="392"/>
      <c r="GS45" s="392"/>
      <c r="GT45" s="392"/>
      <c r="GU45" s="392"/>
      <c r="GV45" s="392"/>
      <c r="GW45" s="392"/>
      <c r="GX45" s="392"/>
      <c r="GY45" s="392"/>
      <c r="GZ45" s="392"/>
      <c r="HA45" s="393"/>
    </row>
    <row r="46" spans="1:209">
      <c r="A46" s="26"/>
      <c r="C46" s="126" t="s">
        <v>171</v>
      </c>
      <c r="D46" s="127"/>
      <c r="E46" s="128"/>
      <c r="F46" s="111"/>
      <c r="G46" s="111"/>
      <c r="H46" s="111"/>
      <c r="I46" s="111"/>
      <c r="J46" s="111"/>
      <c r="K46" s="111"/>
      <c r="L46" s="227"/>
      <c r="M46" s="227"/>
      <c r="N46" s="226"/>
      <c r="O46" s="58" t="s">
        <v>139</v>
      </c>
      <c r="Q46" s="50" t="s">
        <v>53</v>
      </c>
      <c r="R46" s="51" t="s">
        <v>54</v>
      </c>
      <c r="S46" s="51" t="s">
        <v>55</v>
      </c>
      <c r="T46" s="51" t="s">
        <v>56</v>
      </c>
      <c r="U46" s="51" t="s">
        <v>57</v>
      </c>
      <c r="V46" s="51" t="s">
        <v>58</v>
      </c>
      <c r="W46" s="51" t="s">
        <v>59</v>
      </c>
      <c r="X46" s="51" t="s">
        <v>60</v>
      </c>
      <c r="Y46" s="51" t="s">
        <v>61</v>
      </c>
      <c r="Z46" s="51" t="s">
        <v>62</v>
      </c>
      <c r="AA46" s="51" t="s">
        <v>63</v>
      </c>
      <c r="AB46" s="52" t="s">
        <v>64</v>
      </c>
      <c r="AC46" s="50" t="s">
        <v>65</v>
      </c>
      <c r="AD46" s="51" t="s">
        <v>66</v>
      </c>
      <c r="AE46" s="51" t="s">
        <v>67</v>
      </c>
      <c r="AF46" s="51" t="s">
        <v>68</v>
      </c>
      <c r="AG46" s="51" t="s">
        <v>69</v>
      </c>
      <c r="AH46" s="51" t="s">
        <v>70</v>
      </c>
      <c r="AI46" s="51" t="s">
        <v>71</v>
      </c>
      <c r="AJ46" s="51" t="s">
        <v>72</v>
      </c>
      <c r="AK46" s="51" t="s">
        <v>73</v>
      </c>
      <c r="AL46" s="51" t="s">
        <v>74</v>
      </c>
      <c r="AM46" s="51" t="s">
        <v>75</v>
      </c>
      <c r="AN46" s="52" t="s">
        <v>76</v>
      </c>
      <c r="AO46" s="50" t="s">
        <v>77</v>
      </c>
      <c r="AP46" s="51" t="s">
        <v>78</v>
      </c>
      <c r="AQ46" s="51" t="s">
        <v>79</v>
      </c>
      <c r="AR46" s="51" t="s">
        <v>80</v>
      </c>
      <c r="AS46" s="51" t="s">
        <v>81</v>
      </c>
      <c r="AT46" s="51" t="s">
        <v>82</v>
      </c>
      <c r="AU46" s="51" t="s">
        <v>83</v>
      </c>
      <c r="AV46" s="51" t="s">
        <v>84</v>
      </c>
      <c r="AW46" s="51" t="s">
        <v>85</v>
      </c>
      <c r="AX46" s="51" t="s">
        <v>86</v>
      </c>
      <c r="AY46" s="51" t="s">
        <v>87</v>
      </c>
      <c r="AZ46" s="52" t="s">
        <v>88</v>
      </c>
      <c r="BA46" s="50" t="s">
        <v>89</v>
      </c>
      <c r="BB46" s="51" t="s">
        <v>90</v>
      </c>
      <c r="BC46" s="51" t="s">
        <v>91</v>
      </c>
      <c r="BD46" s="51" t="s">
        <v>92</v>
      </c>
      <c r="BE46" s="51" t="s">
        <v>93</v>
      </c>
      <c r="BF46" s="51" t="s">
        <v>94</v>
      </c>
      <c r="BG46" s="51" t="s">
        <v>95</v>
      </c>
      <c r="BH46" s="51" t="s">
        <v>96</v>
      </c>
      <c r="BI46" s="51" t="s">
        <v>97</v>
      </c>
      <c r="BJ46" s="51" t="s">
        <v>98</v>
      </c>
      <c r="BK46" s="51" t="s">
        <v>99</v>
      </c>
      <c r="BL46" s="52" t="s">
        <v>100</v>
      </c>
      <c r="BM46" s="50" t="s">
        <v>101</v>
      </c>
      <c r="BN46" s="51" t="s">
        <v>102</v>
      </c>
      <c r="BO46" s="51" t="s">
        <v>103</v>
      </c>
      <c r="BP46" s="51" t="s">
        <v>104</v>
      </c>
      <c r="BQ46" s="51" t="s">
        <v>105</v>
      </c>
      <c r="BR46" s="51" t="s">
        <v>106</v>
      </c>
      <c r="BS46" s="51" t="s">
        <v>107</v>
      </c>
      <c r="BT46" s="51" t="s">
        <v>108</v>
      </c>
      <c r="BU46" s="51" t="s">
        <v>109</v>
      </c>
      <c r="BV46" s="51" t="s">
        <v>110</v>
      </c>
      <c r="BW46" s="51" t="s">
        <v>111</v>
      </c>
      <c r="BX46" s="52" t="s">
        <v>112</v>
      </c>
      <c r="BY46" s="50" t="s">
        <v>113</v>
      </c>
      <c r="BZ46" s="51" t="s">
        <v>114</v>
      </c>
      <c r="CA46" s="51" t="s">
        <v>115</v>
      </c>
      <c r="CB46" s="51" t="s">
        <v>116</v>
      </c>
      <c r="CC46" s="51" t="s">
        <v>117</v>
      </c>
      <c r="CD46" s="51" t="s">
        <v>118</v>
      </c>
      <c r="CE46" s="51" t="s">
        <v>119</v>
      </c>
      <c r="CF46" s="51" t="s">
        <v>120</v>
      </c>
      <c r="CG46" s="51" t="s">
        <v>121</v>
      </c>
      <c r="CH46" s="51" t="s">
        <v>122</v>
      </c>
      <c r="CI46" s="51" t="s">
        <v>123</v>
      </c>
      <c r="CJ46" s="52" t="s">
        <v>124</v>
      </c>
      <c r="CK46" s="50" t="s">
        <v>125</v>
      </c>
      <c r="CL46" s="51" t="s">
        <v>126</v>
      </c>
      <c r="CM46" s="51" t="s">
        <v>127</v>
      </c>
      <c r="CN46" s="51" t="s">
        <v>128</v>
      </c>
      <c r="CO46" s="51" t="s">
        <v>129</v>
      </c>
      <c r="CP46" s="51" t="s">
        <v>130</v>
      </c>
      <c r="CQ46" s="51" t="s">
        <v>131</v>
      </c>
      <c r="CR46" s="51" t="s">
        <v>132</v>
      </c>
      <c r="CS46" s="51" t="s">
        <v>133</v>
      </c>
      <c r="CT46" s="51" t="s">
        <v>134</v>
      </c>
      <c r="CU46" s="51" t="s">
        <v>135</v>
      </c>
      <c r="CV46" s="52" t="s">
        <v>136</v>
      </c>
      <c r="CW46" s="50" t="s">
        <v>125</v>
      </c>
      <c r="CX46" s="51" t="s">
        <v>126</v>
      </c>
      <c r="CY46" s="51" t="s">
        <v>127</v>
      </c>
      <c r="CZ46" s="51" t="s">
        <v>128</v>
      </c>
      <c r="DA46" s="51" t="s">
        <v>129</v>
      </c>
      <c r="DB46" s="51" t="s">
        <v>130</v>
      </c>
      <c r="DC46" s="51" t="s">
        <v>131</v>
      </c>
      <c r="DD46" s="51" t="s">
        <v>132</v>
      </c>
      <c r="DE46" s="51" t="s">
        <v>133</v>
      </c>
      <c r="DF46" s="51" t="s">
        <v>134</v>
      </c>
      <c r="DG46" s="51" t="s">
        <v>135</v>
      </c>
      <c r="DH46" s="52" t="s">
        <v>136</v>
      </c>
      <c r="DJ46" s="50" t="s">
        <v>53</v>
      </c>
      <c r="DK46" s="51" t="s">
        <v>54</v>
      </c>
      <c r="DL46" s="51" t="s">
        <v>55</v>
      </c>
      <c r="DM46" s="51" t="s">
        <v>56</v>
      </c>
      <c r="DN46" s="51" t="s">
        <v>57</v>
      </c>
      <c r="DO46" s="51" t="s">
        <v>58</v>
      </c>
      <c r="DP46" s="51" t="s">
        <v>59</v>
      </c>
      <c r="DQ46" s="51" t="s">
        <v>60</v>
      </c>
      <c r="DR46" s="51" t="s">
        <v>61</v>
      </c>
      <c r="DS46" s="51" t="s">
        <v>62</v>
      </c>
      <c r="DT46" s="51" t="s">
        <v>63</v>
      </c>
      <c r="DU46" s="52" t="s">
        <v>64</v>
      </c>
      <c r="DV46" s="50" t="s">
        <v>65</v>
      </c>
      <c r="DW46" s="51" t="s">
        <v>66</v>
      </c>
      <c r="DX46" s="51" t="s">
        <v>67</v>
      </c>
      <c r="DY46" s="51" t="s">
        <v>68</v>
      </c>
      <c r="DZ46" s="51" t="s">
        <v>69</v>
      </c>
      <c r="EA46" s="51" t="s">
        <v>70</v>
      </c>
      <c r="EB46" s="51" t="s">
        <v>71</v>
      </c>
      <c r="EC46" s="51" t="s">
        <v>72</v>
      </c>
      <c r="ED46" s="51" t="s">
        <v>73</v>
      </c>
      <c r="EE46" s="51" t="s">
        <v>74</v>
      </c>
      <c r="EF46" s="51" t="s">
        <v>75</v>
      </c>
      <c r="EG46" s="52" t="s">
        <v>76</v>
      </c>
      <c r="EH46" s="50" t="s">
        <v>77</v>
      </c>
      <c r="EI46" s="51" t="s">
        <v>78</v>
      </c>
      <c r="EJ46" s="51" t="s">
        <v>79</v>
      </c>
      <c r="EK46" s="51" t="s">
        <v>80</v>
      </c>
      <c r="EL46" s="51" t="s">
        <v>81</v>
      </c>
      <c r="EM46" s="51" t="s">
        <v>82</v>
      </c>
      <c r="EN46" s="51" t="s">
        <v>83</v>
      </c>
      <c r="EO46" s="51" t="s">
        <v>84</v>
      </c>
      <c r="EP46" s="51" t="s">
        <v>85</v>
      </c>
      <c r="EQ46" s="51" t="s">
        <v>86</v>
      </c>
      <c r="ER46" s="51" t="s">
        <v>87</v>
      </c>
      <c r="ES46" s="52" t="s">
        <v>88</v>
      </c>
      <c r="ET46" s="50" t="s">
        <v>89</v>
      </c>
      <c r="EU46" s="51" t="s">
        <v>90</v>
      </c>
      <c r="EV46" s="51" t="s">
        <v>91</v>
      </c>
      <c r="EW46" s="51" t="s">
        <v>92</v>
      </c>
      <c r="EX46" s="51" t="s">
        <v>93</v>
      </c>
      <c r="EY46" s="51" t="s">
        <v>94</v>
      </c>
      <c r="EZ46" s="51" t="s">
        <v>95</v>
      </c>
      <c r="FA46" s="51" t="s">
        <v>96</v>
      </c>
      <c r="FB46" s="51" t="s">
        <v>97</v>
      </c>
      <c r="FC46" s="51" t="s">
        <v>98</v>
      </c>
      <c r="FD46" s="51" t="s">
        <v>99</v>
      </c>
      <c r="FE46" s="52" t="s">
        <v>100</v>
      </c>
      <c r="FF46" s="50" t="s">
        <v>101</v>
      </c>
      <c r="FG46" s="51" t="s">
        <v>102</v>
      </c>
      <c r="FH46" s="51" t="s">
        <v>103</v>
      </c>
      <c r="FI46" s="51" t="s">
        <v>104</v>
      </c>
      <c r="FJ46" s="51" t="s">
        <v>105</v>
      </c>
      <c r="FK46" s="51" t="s">
        <v>106</v>
      </c>
      <c r="FL46" s="51" t="s">
        <v>107</v>
      </c>
      <c r="FM46" s="51" t="s">
        <v>108</v>
      </c>
      <c r="FN46" s="51" t="s">
        <v>109</v>
      </c>
      <c r="FO46" s="51" t="s">
        <v>110</v>
      </c>
      <c r="FP46" s="51" t="s">
        <v>111</v>
      </c>
      <c r="FQ46" s="52" t="s">
        <v>112</v>
      </c>
      <c r="FR46" s="50" t="s">
        <v>113</v>
      </c>
      <c r="FS46" s="51" t="s">
        <v>114</v>
      </c>
      <c r="FT46" s="51" t="s">
        <v>115</v>
      </c>
      <c r="FU46" s="51" t="s">
        <v>116</v>
      </c>
      <c r="FV46" s="51" t="s">
        <v>117</v>
      </c>
      <c r="FW46" s="51" t="s">
        <v>118</v>
      </c>
      <c r="FX46" s="51" t="s">
        <v>119</v>
      </c>
      <c r="FY46" s="51" t="s">
        <v>120</v>
      </c>
      <c r="FZ46" s="51" t="s">
        <v>121</v>
      </c>
      <c r="GA46" s="51" t="s">
        <v>122</v>
      </c>
      <c r="GB46" s="51" t="s">
        <v>123</v>
      </c>
      <c r="GC46" s="52" t="s">
        <v>124</v>
      </c>
      <c r="GD46" s="50" t="s">
        <v>125</v>
      </c>
      <c r="GE46" s="51" t="s">
        <v>126</v>
      </c>
      <c r="GF46" s="51" t="s">
        <v>127</v>
      </c>
      <c r="GG46" s="51" t="s">
        <v>128</v>
      </c>
      <c r="GH46" s="51" t="s">
        <v>129</v>
      </c>
      <c r="GI46" s="51" t="s">
        <v>130</v>
      </c>
      <c r="GJ46" s="51" t="s">
        <v>131</v>
      </c>
      <c r="GK46" s="51" t="s">
        <v>132</v>
      </c>
      <c r="GL46" s="51" t="s">
        <v>133</v>
      </c>
      <c r="GM46" s="51" t="s">
        <v>134</v>
      </c>
      <c r="GN46" s="51" t="s">
        <v>135</v>
      </c>
      <c r="GO46" s="52" t="s">
        <v>136</v>
      </c>
      <c r="GP46" s="50" t="s">
        <v>125</v>
      </c>
      <c r="GQ46" s="51" t="s">
        <v>126</v>
      </c>
      <c r="GR46" s="51" t="s">
        <v>127</v>
      </c>
      <c r="GS46" s="51" t="s">
        <v>128</v>
      </c>
      <c r="GT46" s="51" t="s">
        <v>129</v>
      </c>
      <c r="GU46" s="51" t="s">
        <v>130</v>
      </c>
      <c r="GV46" s="51" t="s">
        <v>131</v>
      </c>
      <c r="GW46" s="51" t="s">
        <v>132</v>
      </c>
      <c r="GX46" s="51" t="s">
        <v>133</v>
      </c>
      <c r="GY46" s="51" t="s">
        <v>134</v>
      </c>
      <c r="GZ46" s="51" t="s">
        <v>135</v>
      </c>
      <c r="HA46" s="52" t="s">
        <v>136</v>
      </c>
    </row>
    <row r="47" spans="1:209">
      <c r="A47" s="26"/>
      <c r="C47" s="129"/>
      <c r="D47" s="130" t="s">
        <v>166</v>
      </c>
      <c r="E47" s="63">
        <f>SUM(Q47:DH47)</f>
        <v>0</v>
      </c>
      <c r="F47" s="131"/>
      <c r="G47" s="131"/>
      <c r="H47" s="131"/>
      <c r="I47" s="131"/>
      <c r="J47" s="131"/>
      <c r="K47" s="131"/>
      <c r="L47" s="132"/>
      <c r="M47" s="132"/>
      <c r="N47" s="66">
        <f>SUM(DJ47:HA47)</f>
        <v>0</v>
      </c>
      <c r="O47" s="112"/>
      <c r="Q47" s="68"/>
      <c r="R47" s="69"/>
      <c r="S47" s="69"/>
      <c r="T47" s="69"/>
      <c r="U47" s="69"/>
      <c r="V47" s="69"/>
      <c r="W47" s="69"/>
      <c r="X47" s="69"/>
      <c r="Y47" s="69"/>
      <c r="Z47" s="69"/>
      <c r="AA47" s="69"/>
      <c r="AB47" s="70"/>
      <c r="AC47" s="68"/>
      <c r="AD47" s="69"/>
      <c r="AE47" s="69"/>
      <c r="AF47" s="69"/>
      <c r="AG47" s="69"/>
      <c r="AH47" s="69"/>
      <c r="AI47" s="69"/>
      <c r="AJ47" s="69"/>
      <c r="AK47" s="69"/>
      <c r="AL47" s="69"/>
      <c r="AM47" s="69"/>
      <c r="AN47" s="70"/>
      <c r="AO47" s="68"/>
      <c r="AP47" s="69"/>
      <c r="AQ47" s="69"/>
      <c r="AR47" s="69"/>
      <c r="AS47" s="69"/>
      <c r="AT47" s="69"/>
      <c r="AU47" s="69"/>
      <c r="AV47" s="69"/>
      <c r="AW47" s="69"/>
      <c r="AX47" s="69"/>
      <c r="AY47" s="69"/>
      <c r="AZ47" s="70"/>
      <c r="BA47" s="68"/>
      <c r="BB47" s="69"/>
      <c r="BC47" s="69"/>
      <c r="BD47" s="69"/>
      <c r="BE47" s="69"/>
      <c r="BF47" s="69"/>
      <c r="BG47" s="69"/>
      <c r="BH47" s="69"/>
      <c r="BI47" s="69"/>
      <c r="BJ47" s="69"/>
      <c r="BK47" s="69"/>
      <c r="BL47" s="70"/>
      <c r="BM47" s="68"/>
      <c r="BN47" s="69"/>
      <c r="BO47" s="69"/>
      <c r="BP47" s="69"/>
      <c r="BQ47" s="69"/>
      <c r="BR47" s="69"/>
      <c r="BS47" s="69"/>
      <c r="BT47" s="69"/>
      <c r="BU47" s="69"/>
      <c r="BV47" s="69"/>
      <c r="BW47" s="69"/>
      <c r="BX47" s="70"/>
      <c r="BY47" s="68"/>
      <c r="BZ47" s="69"/>
      <c r="CA47" s="69"/>
      <c r="CB47" s="69"/>
      <c r="CC47" s="69"/>
      <c r="CD47" s="69"/>
      <c r="CE47" s="69"/>
      <c r="CF47" s="69"/>
      <c r="CG47" s="69"/>
      <c r="CH47" s="69"/>
      <c r="CI47" s="69"/>
      <c r="CJ47" s="70"/>
      <c r="CK47" s="68"/>
      <c r="CL47" s="69"/>
      <c r="CM47" s="69"/>
      <c r="CN47" s="69"/>
      <c r="CO47" s="69"/>
      <c r="CP47" s="69"/>
      <c r="CQ47" s="69"/>
      <c r="CR47" s="69"/>
      <c r="CS47" s="69"/>
      <c r="CT47" s="69"/>
      <c r="CU47" s="69"/>
      <c r="CV47" s="70"/>
      <c r="CW47" s="68"/>
      <c r="CX47" s="69"/>
      <c r="CY47" s="69"/>
      <c r="CZ47" s="69"/>
      <c r="DA47" s="69"/>
      <c r="DB47" s="69"/>
      <c r="DC47" s="69"/>
      <c r="DD47" s="69"/>
      <c r="DE47" s="69"/>
      <c r="DF47" s="69"/>
      <c r="DG47" s="69"/>
      <c r="DH47" s="70"/>
      <c r="DJ47" s="59">
        <f t="shared" ref="DJ47:DU50" si="61">$F47*Q47</f>
        <v>0</v>
      </c>
      <c r="DK47" s="59">
        <f t="shared" si="61"/>
        <v>0</v>
      </c>
      <c r="DL47" s="59">
        <f t="shared" si="61"/>
        <v>0</v>
      </c>
      <c r="DM47" s="59">
        <f t="shared" si="61"/>
        <v>0</v>
      </c>
      <c r="DN47" s="59">
        <f t="shared" si="61"/>
        <v>0</v>
      </c>
      <c r="DO47" s="59">
        <f t="shared" si="61"/>
        <v>0</v>
      </c>
      <c r="DP47" s="59">
        <f t="shared" si="61"/>
        <v>0</v>
      </c>
      <c r="DQ47" s="59">
        <f t="shared" si="61"/>
        <v>0</v>
      </c>
      <c r="DR47" s="59">
        <f t="shared" si="61"/>
        <v>0</v>
      </c>
      <c r="DS47" s="59">
        <f t="shared" si="61"/>
        <v>0</v>
      </c>
      <c r="DT47" s="59">
        <f t="shared" si="61"/>
        <v>0</v>
      </c>
      <c r="DU47" s="59">
        <f t="shared" si="61"/>
        <v>0</v>
      </c>
      <c r="DV47" s="59">
        <f t="shared" ref="DV47:EG50" si="62">$G47*AC47</f>
        <v>0</v>
      </c>
      <c r="DW47" s="59">
        <f t="shared" si="62"/>
        <v>0</v>
      </c>
      <c r="DX47" s="59">
        <f t="shared" si="62"/>
        <v>0</v>
      </c>
      <c r="DY47" s="59">
        <f t="shared" si="62"/>
        <v>0</v>
      </c>
      <c r="DZ47" s="59">
        <f t="shared" si="62"/>
        <v>0</v>
      </c>
      <c r="EA47" s="59">
        <f t="shared" si="62"/>
        <v>0</v>
      </c>
      <c r="EB47" s="59">
        <f t="shared" si="62"/>
        <v>0</v>
      </c>
      <c r="EC47" s="59">
        <f t="shared" si="62"/>
        <v>0</v>
      </c>
      <c r="ED47" s="59">
        <f t="shared" si="62"/>
        <v>0</v>
      </c>
      <c r="EE47" s="59">
        <f t="shared" si="62"/>
        <v>0</v>
      </c>
      <c r="EF47" s="59">
        <f t="shared" si="62"/>
        <v>0</v>
      </c>
      <c r="EG47" s="59">
        <f t="shared" si="62"/>
        <v>0</v>
      </c>
      <c r="EH47" s="59">
        <f t="shared" ref="EH47:ES50" si="63">$H47*AO47</f>
        <v>0</v>
      </c>
      <c r="EI47" s="59">
        <f t="shared" si="63"/>
        <v>0</v>
      </c>
      <c r="EJ47" s="59">
        <f t="shared" si="63"/>
        <v>0</v>
      </c>
      <c r="EK47" s="59">
        <f t="shared" si="63"/>
        <v>0</v>
      </c>
      <c r="EL47" s="59">
        <f t="shared" si="63"/>
        <v>0</v>
      </c>
      <c r="EM47" s="59">
        <f t="shared" si="63"/>
        <v>0</v>
      </c>
      <c r="EN47" s="59">
        <f t="shared" si="63"/>
        <v>0</v>
      </c>
      <c r="EO47" s="59">
        <f t="shared" si="63"/>
        <v>0</v>
      </c>
      <c r="EP47" s="59">
        <f t="shared" si="63"/>
        <v>0</v>
      </c>
      <c r="EQ47" s="59">
        <f t="shared" si="63"/>
        <v>0</v>
      </c>
      <c r="ER47" s="59">
        <f t="shared" si="63"/>
        <v>0</v>
      </c>
      <c r="ES47" s="59">
        <f t="shared" si="63"/>
        <v>0</v>
      </c>
      <c r="ET47" s="59">
        <f t="shared" ref="ET47:FE50" si="64">$I47*BA47</f>
        <v>0</v>
      </c>
      <c r="EU47" s="59">
        <f t="shared" si="64"/>
        <v>0</v>
      </c>
      <c r="EV47" s="59">
        <f t="shared" si="64"/>
        <v>0</v>
      </c>
      <c r="EW47" s="59">
        <f t="shared" si="64"/>
        <v>0</v>
      </c>
      <c r="EX47" s="59">
        <f t="shared" si="64"/>
        <v>0</v>
      </c>
      <c r="EY47" s="59">
        <f t="shared" si="64"/>
        <v>0</v>
      </c>
      <c r="EZ47" s="59">
        <f t="shared" si="64"/>
        <v>0</v>
      </c>
      <c r="FA47" s="59">
        <f t="shared" si="64"/>
        <v>0</v>
      </c>
      <c r="FB47" s="59">
        <f t="shared" si="64"/>
        <v>0</v>
      </c>
      <c r="FC47" s="59">
        <f t="shared" si="64"/>
        <v>0</v>
      </c>
      <c r="FD47" s="59">
        <f t="shared" si="64"/>
        <v>0</v>
      </c>
      <c r="FE47" s="59">
        <f t="shared" si="64"/>
        <v>0</v>
      </c>
      <c r="FF47" s="59">
        <f t="shared" ref="FF47:FQ50" si="65">$J47*BM47</f>
        <v>0</v>
      </c>
      <c r="FG47" s="59">
        <f t="shared" si="65"/>
        <v>0</v>
      </c>
      <c r="FH47" s="59">
        <f t="shared" si="65"/>
        <v>0</v>
      </c>
      <c r="FI47" s="59">
        <f t="shared" si="65"/>
        <v>0</v>
      </c>
      <c r="FJ47" s="59">
        <f t="shared" si="65"/>
        <v>0</v>
      </c>
      <c r="FK47" s="59">
        <f t="shared" si="65"/>
        <v>0</v>
      </c>
      <c r="FL47" s="59">
        <f t="shared" si="65"/>
        <v>0</v>
      </c>
      <c r="FM47" s="59">
        <f t="shared" si="65"/>
        <v>0</v>
      </c>
      <c r="FN47" s="59">
        <f t="shared" si="65"/>
        <v>0</v>
      </c>
      <c r="FO47" s="59">
        <f t="shared" si="65"/>
        <v>0</v>
      </c>
      <c r="FP47" s="59">
        <f t="shared" si="65"/>
        <v>0</v>
      </c>
      <c r="FQ47" s="59">
        <f t="shared" si="65"/>
        <v>0</v>
      </c>
      <c r="FR47" s="59">
        <f t="shared" ref="FR47:GC50" si="66">$K47*BY47</f>
        <v>0</v>
      </c>
      <c r="FS47" s="59">
        <f t="shared" si="66"/>
        <v>0</v>
      </c>
      <c r="FT47" s="59">
        <f t="shared" si="66"/>
        <v>0</v>
      </c>
      <c r="FU47" s="59">
        <f t="shared" si="66"/>
        <v>0</v>
      </c>
      <c r="FV47" s="59">
        <f t="shared" si="66"/>
        <v>0</v>
      </c>
      <c r="FW47" s="59">
        <f t="shared" si="66"/>
        <v>0</v>
      </c>
      <c r="FX47" s="59">
        <f t="shared" si="66"/>
        <v>0</v>
      </c>
      <c r="FY47" s="59">
        <f t="shared" si="66"/>
        <v>0</v>
      </c>
      <c r="FZ47" s="59">
        <f t="shared" si="66"/>
        <v>0</v>
      </c>
      <c r="GA47" s="59">
        <f t="shared" si="66"/>
        <v>0</v>
      </c>
      <c r="GB47" s="59">
        <f t="shared" si="66"/>
        <v>0</v>
      </c>
      <c r="GC47" s="59">
        <f t="shared" si="66"/>
        <v>0</v>
      </c>
      <c r="GD47" s="59">
        <f>$L47*CW47</f>
        <v>0</v>
      </c>
      <c r="GE47" s="59">
        <f t="shared" ref="GE47:GP50" si="67">$L47*CX47</f>
        <v>0</v>
      </c>
      <c r="GF47" s="59">
        <f t="shared" si="67"/>
        <v>0</v>
      </c>
      <c r="GG47" s="59">
        <f t="shared" si="67"/>
        <v>0</v>
      </c>
      <c r="GH47" s="59">
        <f t="shared" si="67"/>
        <v>0</v>
      </c>
      <c r="GI47" s="59">
        <f t="shared" si="67"/>
        <v>0</v>
      </c>
      <c r="GJ47" s="59">
        <f t="shared" si="67"/>
        <v>0</v>
      </c>
      <c r="GK47" s="59">
        <f t="shared" si="67"/>
        <v>0</v>
      </c>
      <c r="GL47" s="59">
        <f t="shared" si="67"/>
        <v>0</v>
      </c>
      <c r="GM47" s="59">
        <f t="shared" si="67"/>
        <v>0</v>
      </c>
      <c r="GN47" s="59">
        <f t="shared" si="67"/>
        <v>0</v>
      </c>
      <c r="GO47" s="59">
        <f t="shared" si="67"/>
        <v>0</v>
      </c>
      <c r="GP47" s="59">
        <f>$L47*DI47</f>
        <v>0</v>
      </c>
      <c r="GQ47" s="59">
        <f t="shared" ref="GQ47:HA50" si="68">$L47*DJ47</f>
        <v>0</v>
      </c>
      <c r="GR47" s="59">
        <f t="shared" si="68"/>
        <v>0</v>
      </c>
      <c r="GS47" s="59">
        <f t="shared" si="68"/>
        <v>0</v>
      </c>
      <c r="GT47" s="59">
        <f t="shared" si="68"/>
        <v>0</v>
      </c>
      <c r="GU47" s="59">
        <f t="shared" si="68"/>
        <v>0</v>
      </c>
      <c r="GV47" s="59">
        <f t="shared" si="68"/>
        <v>0</v>
      </c>
      <c r="GW47" s="59">
        <f t="shared" si="68"/>
        <v>0</v>
      </c>
      <c r="GX47" s="59">
        <f t="shared" si="68"/>
        <v>0</v>
      </c>
      <c r="GY47" s="59">
        <f t="shared" si="68"/>
        <v>0</v>
      </c>
      <c r="GZ47" s="59">
        <f t="shared" si="68"/>
        <v>0</v>
      </c>
      <c r="HA47" s="59">
        <f t="shared" si="68"/>
        <v>0</v>
      </c>
    </row>
    <row r="48" spans="1:209">
      <c r="A48" s="26"/>
      <c r="C48" s="53"/>
      <c r="D48" s="130" t="s">
        <v>166</v>
      </c>
      <c r="E48" s="63">
        <f>SUM(Q48:DH48)</f>
        <v>0</v>
      </c>
      <c r="F48" s="131"/>
      <c r="G48" s="131"/>
      <c r="H48" s="131"/>
      <c r="I48" s="131"/>
      <c r="J48" s="131"/>
      <c r="K48" s="131"/>
      <c r="L48" s="132"/>
      <c r="M48" s="132"/>
      <c r="N48" s="66">
        <f>SUM(DJ48:HA48)</f>
        <v>0</v>
      </c>
      <c r="O48" s="67"/>
      <c r="Q48" s="68"/>
      <c r="R48" s="69"/>
      <c r="S48" s="69"/>
      <c r="T48" s="69"/>
      <c r="U48" s="69"/>
      <c r="V48" s="69"/>
      <c r="W48" s="69"/>
      <c r="X48" s="69"/>
      <c r="Y48" s="69"/>
      <c r="Z48" s="69"/>
      <c r="AA48" s="69"/>
      <c r="AB48" s="70"/>
      <c r="AC48" s="68"/>
      <c r="AD48" s="69"/>
      <c r="AE48" s="69"/>
      <c r="AF48" s="69"/>
      <c r="AG48" s="69"/>
      <c r="AH48" s="69"/>
      <c r="AI48" s="69"/>
      <c r="AJ48" s="69"/>
      <c r="AK48" s="69"/>
      <c r="AL48" s="69"/>
      <c r="AM48" s="69"/>
      <c r="AN48" s="70"/>
      <c r="AO48" s="68"/>
      <c r="AP48" s="69"/>
      <c r="AQ48" s="69"/>
      <c r="AR48" s="69"/>
      <c r="AS48" s="69"/>
      <c r="AT48" s="69"/>
      <c r="AU48" s="69"/>
      <c r="AV48" s="69"/>
      <c r="AW48" s="69"/>
      <c r="AX48" s="69"/>
      <c r="AY48" s="69"/>
      <c r="AZ48" s="70"/>
      <c r="BA48" s="68"/>
      <c r="BB48" s="69"/>
      <c r="BC48" s="69"/>
      <c r="BD48" s="69"/>
      <c r="BE48" s="69"/>
      <c r="BF48" s="69"/>
      <c r="BG48" s="69"/>
      <c r="BH48" s="69"/>
      <c r="BI48" s="69"/>
      <c r="BJ48" s="69"/>
      <c r="BK48" s="69"/>
      <c r="BL48" s="70"/>
      <c r="BM48" s="68"/>
      <c r="BN48" s="69"/>
      <c r="BO48" s="69"/>
      <c r="BP48" s="69"/>
      <c r="BQ48" s="69"/>
      <c r="BR48" s="69"/>
      <c r="BS48" s="69"/>
      <c r="BT48" s="69"/>
      <c r="BU48" s="69"/>
      <c r="BV48" s="69"/>
      <c r="BW48" s="69"/>
      <c r="BX48" s="70"/>
      <c r="BY48" s="68"/>
      <c r="BZ48" s="69"/>
      <c r="CA48" s="69"/>
      <c r="CB48" s="69"/>
      <c r="CC48" s="69"/>
      <c r="CD48" s="69"/>
      <c r="CE48" s="69"/>
      <c r="CF48" s="69"/>
      <c r="CG48" s="69"/>
      <c r="CH48" s="69"/>
      <c r="CI48" s="69"/>
      <c r="CJ48" s="70"/>
      <c r="CK48" s="68"/>
      <c r="CL48" s="69"/>
      <c r="CM48" s="69"/>
      <c r="CN48" s="69"/>
      <c r="CO48" s="69"/>
      <c r="CP48" s="69"/>
      <c r="CQ48" s="69"/>
      <c r="CR48" s="69"/>
      <c r="CS48" s="69"/>
      <c r="CT48" s="69"/>
      <c r="CU48" s="69"/>
      <c r="CV48" s="70"/>
      <c r="CW48" s="68"/>
      <c r="CX48" s="69"/>
      <c r="CY48" s="69"/>
      <c r="CZ48" s="69"/>
      <c r="DA48" s="69"/>
      <c r="DB48" s="69"/>
      <c r="DC48" s="69"/>
      <c r="DD48" s="69"/>
      <c r="DE48" s="69"/>
      <c r="DF48" s="69"/>
      <c r="DG48" s="69"/>
      <c r="DH48" s="70"/>
      <c r="DJ48" s="59">
        <f t="shared" si="61"/>
        <v>0</v>
      </c>
      <c r="DK48" s="59">
        <f t="shared" si="61"/>
        <v>0</v>
      </c>
      <c r="DL48" s="59">
        <f t="shared" si="61"/>
        <v>0</v>
      </c>
      <c r="DM48" s="59">
        <f t="shared" si="61"/>
        <v>0</v>
      </c>
      <c r="DN48" s="59">
        <f t="shared" si="61"/>
        <v>0</v>
      </c>
      <c r="DO48" s="59">
        <f t="shared" si="61"/>
        <v>0</v>
      </c>
      <c r="DP48" s="59">
        <f t="shared" si="61"/>
        <v>0</v>
      </c>
      <c r="DQ48" s="59">
        <f t="shared" si="61"/>
        <v>0</v>
      </c>
      <c r="DR48" s="59">
        <f t="shared" si="61"/>
        <v>0</v>
      </c>
      <c r="DS48" s="59">
        <f t="shared" si="61"/>
        <v>0</v>
      </c>
      <c r="DT48" s="59">
        <f t="shared" si="61"/>
        <v>0</v>
      </c>
      <c r="DU48" s="59">
        <f t="shared" si="61"/>
        <v>0</v>
      </c>
      <c r="DV48" s="59">
        <f t="shared" si="62"/>
        <v>0</v>
      </c>
      <c r="DW48" s="59">
        <f t="shared" si="62"/>
        <v>0</v>
      </c>
      <c r="DX48" s="59">
        <f t="shared" si="62"/>
        <v>0</v>
      </c>
      <c r="DY48" s="59">
        <f t="shared" si="62"/>
        <v>0</v>
      </c>
      <c r="DZ48" s="59">
        <f t="shared" si="62"/>
        <v>0</v>
      </c>
      <c r="EA48" s="59">
        <f t="shared" si="62"/>
        <v>0</v>
      </c>
      <c r="EB48" s="59">
        <f t="shared" si="62"/>
        <v>0</v>
      </c>
      <c r="EC48" s="59">
        <f t="shared" si="62"/>
        <v>0</v>
      </c>
      <c r="ED48" s="59">
        <f t="shared" si="62"/>
        <v>0</v>
      </c>
      <c r="EE48" s="59">
        <f t="shared" si="62"/>
        <v>0</v>
      </c>
      <c r="EF48" s="59">
        <f t="shared" si="62"/>
        <v>0</v>
      </c>
      <c r="EG48" s="59">
        <f t="shared" si="62"/>
        <v>0</v>
      </c>
      <c r="EH48" s="59">
        <f t="shared" si="63"/>
        <v>0</v>
      </c>
      <c r="EI48" s="59">
        <f t="shared" si="63"/>
        <v>0</v>
      </c>
      <c r="EJ48" s="59">
        <f t="shared" si="63"/>
        <v>0</v>
      </c>
      <c r="EK48" s="59">
        <f t="shared" si="63"/>
        <v>0</v>
      </c>
      <c r="EL48" s="59">
        <f t="shared" si="63"/>
        <v>0</v>
      </c>
      <c r="EM48" s="59">
        <f t="shared" si="63"/>
        <v>0</v>
      </c>
      <c r="EN48" s="59">
        <f t="shared" si="63"/>
        <v>0</v>
      </c>
      <c r="EO48" s="59">
        <f t="shared" si="63"/>
        <v>0</v>
      </c>
      <c r="EP48" s="59">
        <f t="shared" si="63"/>
        <v>0</v>
      </c>
      <c r="EQ48" s="59">
        <f t="shared" si="63"/>
        <v>0</v>
      </c>
      <c r="ER48" s="59">
        <f t="shared" si="63"/>
        <v>0</v>
      </c>
      <c r="ES48" s="59">
        <f t="shared" si="63"/>
        <v>0</v>
      </c>
      <c r="ET48" s="59">
        <f t="shared" si="64"/>
        <v>0</v>
      </c>
      <c r="EU48" s="59">
        <f t="shared" si="64"/>
        <v>0</v>
      </c>
      <c r="EV48" s="59">
        <f t="shared" si="64"/>
        <v>0</v>
      </c>
      <c r="EW48" s="59">
        <f t="shared" si="64"/>
        <v>0</v>
      </c>
      <c r="EX48" s="59">
        <f t="shared" si="64"/>
        <v>0</v>
      </c>
      <c r="EY48" s="59">
        <f t="shared" si="64"/>
        <v>0</v>
      </c>
      <c r="EZ48" s="59">
        <f t="shared" si="64"/>
        <v>0</v>
      </c>
      <c r="FA48" s="59">
        <f t="shared" si="64"/>
        <v>0</v>
      </c>
      <c r="FB48" s="59">
        <f t="shared" si="64"/>
        <v>0</v>
      </c>
      <c r="FC48" s="59">
        <f t="shared" si="64"/>
        <v>0</v>
      </c>
      <c r="FD48" s="59">
        <f t="shared" si="64"/>
        <v>0</v>
      </c>
      <c r="FE48" s="59">
        <f t="shared" si="64"/>
        <v>0</v>
      </c>
      <c r="FF48" s="59">
        <f t="shared" si="65"/>
        <v>0</v>
      </c>
      <c r="FG48" s="59">
        <f t="shared" si="65"/>
        <v>0</v>
      </c>
      <c r="FH48" s="59">
        <f t="shared" si="65"/>
        <v>0</v>
      </c>
      <c r="FI48" s="59">
        <f t="shared" si="65"/>
        <v>0</v>
      </c>
      <c r="FJ48" s="59">
        <f t="shared" si="65"/>
        <v>0</v>
      </c>
      <c r="FK48" s="59">
        <f t="shared" si="65"/>
        <v>0</v>
      </c>
      <c r="FL48" s="59">
        <f t="shared" si="65"/>
        <v>0</v>
      </c>
      <c r="FM48" s="59">
        <f t="shared" si="65"/>
        <v>0</v>
      </c>
      <c r="FN48" s="59">
        <f t="shared" si="65"/>
        <v>0</v>
      </c>
      <c r="FO48" s="59">
        <f t="shared" si="65"/>
        <v>0</v>
      </c>
      <c r="FP48" s="59">
        <f t="shared" si="65"/>
        <v>0</v>
      </c>
      <c r="FQ48" s="59">
        <f t="shared" si="65"/>
        <v>0</v>
      </c>
      <c r="FR48" s="59">
        <f t="shared" si="66"/>
        <v>0</v>
      </c>
      <c r="FS48" s="59">
        <f t="shared" si="66"/>
        <v>0</v>
      </c>
      <c r="FT48" s="59">
        <f t="shared" si="66"/>
        <v>0</v>
      </c>
      <c r="FU48" s="59">
        <f t="shared" si="66"/>
        <v>0</v>
      </c>
      <c r="FV48" s="59">
        <f t="shared" si="66"/>
        <v>0</v>
      </c>
      <c r="FW48" s="59">
        <f t="shared" si="66"/>
        <v>0</v>
      </c>
      <c r="FX48" s="59">
        <f t="shared" si="66"/>
        <v>0</v>
      </c>
      <c r="FY48" s="59">
        <f t="shared" si="66"/>
        <v>0</v>
      </c>
      <c r="FZ48" s="59">
        <f t="shared" si="66"/>
        <v>0</v>
      </c>
      <c r="GA48" s="59">
        <f t="shared" si="66"/>
        <v>0</v>
      </c>
      <c r="GB48" s="59">
        <f t="shared" si="66"/>
        <v>0</v>
      </c>
      <c r="GC48" s="59">
        <f t="shared" si="66"/>
        <v>0</v>
      </c>
      <c r="GD48" s="59">
        <f t="shared" ref="GD48:GD50" si="69">$L48*CW48</f>
        <v>0</v>
      </c>
      <c r="GE48" s="59">
        <f t="shared" si="67"/>
        <v>0</v>
      </c>
      <c r="GF48" s="59">
        <f t="shared" si="67"/>
        <v>0</v>
      </c>
      <c r="GG48" s="59">
        <f t="shared" si="67"/>
        <v>0</v>
      </c>
      <c r="GH48" s="59">
        <f t="shared" si="67"/>
        <v>0</v>
      </c>
      <c r="GI48" s="59">
        <f t="shared" si="67"/>
        <v>0</v>
      </c>
      <c r="GJ48" s="59">
        <f t="shared" si="67"/>
        <v>0</v>
      </c>
      <c r="GK48" s="59">
        <f t="shared" si="67"/>
        <v>0</v>
      </c>
      <c r="GL48" s="59">
        <f t="shared" si="67"/>
        <v>0</v>
      </c>
      <c r="GM48" s="59">
        <f t="shared" si="67"/>
        <v>0</v>
      </c>
      <c r="GN48" s="59">
        <f t="shared" si="67"/>
        <v>0</v>
      </c>
      <c r="GO48" s="59">
        <f t="shared" si="67"/>
        <v>0</v>
      </c>
      <c r="GP48" s="59">
        <f t="shared" si="67"/>
        <v>0</v>
      </c>
      <c r="GQ48" s="59">
        <f t="shared" si="68"/>
        <v>0</v>
      </c>
      <c r="GR48" s="59">
        <f t="shared" si="68"/>
        <v>0</v>
      </c>
      <c r="GS48" s="59">
        <f t="shared" si="68"/>
        <v>0</v>
      </c>
      <c r="GT48" s="59">
        <f t="shared" si="68"/>
        <v>0</v>
      </c>
      <c r="GU48" s="59">
        <f t="shared" si="68"/>
        <v>0</v>
      </c>
      <c r="GV48" s="59">
        <f t="shared" si="68"/>
        <v>0</v>
      </c>
      <c r="GW48" s="59">
        <f t="shared" si="68"/>
        <v>0</v>
      </c>
      <c r="GX48" s="59">
        <f t="shared" si="68"/>
        <v>0</v>
      </c>
      <c r="GY48" s="59">
        <f t="shared" si="68"/>
        <v>0</v>
      </c>
      <c r="GZ48" s="59">
        <f t="shared" si="68"/>
        <v>0</v>
      </c>
      <c r="HA48" s="59">
        <f t="shared" si="68"/>
        <v>0</v>
      </c>
    </row>
    <row r="49" spans="1:209">
      <c r="C49" s="53"/>
      <c r="D49" s="130" t="s">
        <v>166</v>
      </c>
      <c r="E49" s="63">
        <f>SUM(Q49:DH49)</f>
        <v>0</v>
      </c>
      <c r="F49" s="131"/>
      <c r="G49" s="131"/>
      <c r="H49" s="131"/>
      <c r="I49" s="131"/>
      <c r="J49" s="131"/>
      <c r="K49" s="131"/>
      <c r="L49" s="132"/>
      <c r="M49" s="132"/>
      <c r="N49" s="66">
        <f>SUM(DJ49:HA49)</f>
        <v>0</v>
      </c>
      <c r="O49" s="67"/>
      <c r="Q49" s="68"/>
      <c r="R49" s="69"/>
      <c r="S49" s="69"/>
      <c r="T49" s="69"/>
      <c r="U49" s="69"/>
      <c r="V49" s="69"/>
      <c r="W49" s="69"/>
      <c r="X49" s="69"/>
      <c r="Y49" s="69"/>
      <c r="Z49" s="69"/>
      <c r="AA49" s="69"/>
      <c r="AB49" s="70"/>
      <c r="AC49" s="68"/>
      <c r="AD49" s="69"/>
      <c r="AE49" s="69"/>
      <c r="AF49" s="69"/>
      <c r="AG49" s="69"/>
      <c r="AH49" s="69"/>
      <c r="AI49" s="69"/>
      <c r="AJ49" s="69"/>
      <c r="AK49" s="69"/>
      <c r="AL49" s="69"/>
      <c r="AM49" s="69"/>
      <c r="AN49" s="70"/>
      <c r="AO49" s="68"/>
      <c r="AP49" s="69"/>
      <c r="AQ49" s="69"/>
      <c r="AR49" s="69"/>
      <c r="AS49" s="69"/>
      <c r="AT49" s="69"/>
      <c r="AU49" s="69"/>
      <c r="AV49" s="69"/>
      <c r="AW49" s="69"/>
      <c r="AX49" s="69"/>
      <c r="AY49" s="69"/>
      <c r="AZ49" s="70"/>
      <c r="BA49" s="68"/>
      <c r="BB49" s="69"/>
      <c r="BC49" s="69"/>
      <c r="BD49" s="69"/>
      <c r="BE49" s="69"/>
      <c r="BF49" s="69"/>
      <c r="BG49" s="69"/>
      <c r="BH49" s="69"/>
      <c r="BI49" s="69"/>
      <c r="BJ49" s="69"/>
      <c r="BK49" s="69"/>
      <c r="BL49" s="70"/>
      <c r="BM49" s="68"/>
      <c r="BN49" s="69"/>
      <c r="BO49" s="69"/>
      <c r="BP49" s="69"/>
      <c r="BQ49" s="69"/>
      <c r="BR49" s="69"/>
      <c r="BS49" s="69"/>
      <c r="BT49" s="69"/>
      <c r="BU49" s="69"/>
      <c r="BV49" s="69"/>
      <c r="BW49" s="69"/>
      <c r="BX49" s="70"/>
      <c r="BY49" s="68"/>
      <c r="BZ49" s="69"/>
      <c r="CA49" s="69"/>
      <c r="CB49" s="69"/>
      <c r="CC49" s="69"/>
      <c r="CD49" s="69"/>
      <c r="CE49" s="69"/>
      <c r="CF49" s="69"/>
      <c r="CG49" s="69"/>
      <c r="CH49" s="69"/>
      <c r="CI49" s="69"/>
      <c r="CJ49" s="70"/>
      <c r="CK49" s="68"/>
      <c r="CL49" s="69"/>
      <c r="CM49" s="69"/>
      <c r="CN49" s="69"/>
      <c r="CO49" s="69"/>
      <c r="CP49" s="69"/>
      <c r="CQ49" s="69"/>
      <c r="CR49" s="69"/>
      <c r="CS49" s="69"/>
      <c r="CT49" s="69"/>
      <c r="CU49" s="69"/>
      <c r="CV49" s="70"/>
      <c r="CW49" s="68"/>
      <c r="CX49" s="69"/>
      <c r="CY49" s="69"/>
      <c r="CZ49" s="69"/>
      <c r="DA49" s="69"/>
      <c r="DB49" s="69"/>
      <c r="DC49" s="69"/>
      <c r="DD49" s="69"/>
      <c r="DE49" s="69"/>
      <c r="DF49" s="69"/>
      <c r="DG49" s="69"/>
      <c r="DH49" s="70"/>
      <c r="DJ49" s="59">
        <f t="shared" si="61"/>
        <v>0</v>
      </c>
      <c r="DK49" s="59">
        <f t="shared" si="61"/>
        <v>0</v>
      </c>
      <c r="DL49" s="59">
        <f t="shared" si="61"/>
        <v>0</v>
      </c>
      <c r="DM49" s="59">
        <f t="shared" si="61"/>
        <v>0</v>
      </c>
      <c r="DN49" s="59">
        <f t="shared" si="61"/>
        <v>0</v>
      </c>
      <c r="DO49" s="59">
        <f t="shared" si="61"/>
        <v>0</v>
      </c>
      <c r="DP49" s="59">
        <f t="shared" si="61"/>
        <v>0</v>
      </c>
      <c r="DQ49" s="59">
        <f t="shared" si="61"/>
        <v>0</v>
      </c>
      <c r="DR49" s="59">
        <f t="shared" si="61"/>
        <v>0</v>
      </c>
      <c r="DS49" s="59">
        <f t="shared" si="61"/>
        <v>0</v>
      </c>
      <c r="DT49" s="59">
        <f t="shared" si="61"/>
        <v>0</v>
      </c>
      <c r="DU49" s="59">
        <f t="shared" si="61"/>
        <v>0</v>
      </c>
      <c r="DV49" s="59">
        <f t="shared" si="62"/>
        <v>0</v>
      </c>
      <c r="DW49" s="59">
        <f t="shared" si="62"/>
        <v>0</v>
      </c>
      <c r="DX49" s="59">
        <f t="shared" si="62"/>
        <v>0</v>
      </c>
      <c r="DY49" s="59">
        <f t="shared" si="62"/>
        <v>0</v>
      </c>
      <c r="DZ49" s="59">
        <f t="shared" si="62"/>
        <v>0</v>
      </c>
      <c r="EA49" s="59">
        <f t="shared" si="62"/>
        <v>0</v>
      </c>
      <c r="EB49" s="59">
        <f t="shared" si="62"/>
        <v>0</v>
      </c>
      <c r="EC49" s="59">
        <f t="shared" si="62"/>
        <v>0</v>
      </c>
      <c r="ED49" s="59">
        <f t="shared" si="62"/>
        <v>0</v>
      </c>
      <c r="EE49" s="59">
        <f t="shared" si="62"/>
        <v>0</v>
      </c>
      <c r="EF49" s="59">
        <f t="shared" si="62"/>
        <v>0</v>
      </c>
      <c r="EG49" s="59">
        <f t="shared" si="62"/>
        <v>0</v>
      </c>
      <c r="EH49" s="59">
        <f t="shared" si="63"/>
        <v>0</v>
      </c>
      <c r="EI49" s="59">
        <f t="shared" si="63"/>
        <v>0</v>
      </c>
      <c r="EJ49" s="59">
        <f t="shared" si="63"/>
        <v>0</v>
      </c>
      <c r="EK49" s="59">
        <f t="shared" si="63"/>
        <v>0</v>
      </c>
      <c r="EL49" s="59">
        <f t="shared" si="63"/>
        <v>0</v>
      </c>
      <c r="EM49" s="59">
        <f t="shared" si="63"/>
        <v>0</v>
      </c>
      <c r="EN49" s="59">
        <f t="shared" si="63"/>
        <v>0</v>
      </c>
      <c r="EO49" s="59">
        <f t="shared" si="63"/>
        <v>0</v>
      </c>
      <c r="EP49" s="59">
        <f t="shared" si="63"/>
        <v>0</v>
      </c>
      <c r="EQ49" s="59">
        <f t="shared" si="63"/>
        <v>0</v>
      </c>
      <c r="ER49" s="59">
        <f t="shared" si="63"/>
        <v>0</v>
      </c>
      <c r="ES49" s="59">
        <f t="shared" si="63"/>
        <v>0</v>
      </c>
      <c r="ET49" s="59">
        <f t="shared" si="64"/>
        <v>0</v>
      </c>
      <c r="EU49" s="59">
        <f t="shared" si="64"/>
        <v>0</v>
      </c>
      <c r="EV49" s="59">
        <f t="shared" si="64"/>
        <v>0</v>
      </c>
      <c r="EW49" s="59">
        <f t="shared" si="64"/>
        <v>0</v>
      </c>
      <c r="EX49" s="59">
        <f t="shared" si="64"/>
        <v>0</v>
      </c>
      <c r="EY49" s="59">
        <f t="shared" si="64"/>
        <v>0</v>
      </c>
      <c r="EZ49" s="59">
        <f t="shared" si="64"/>
        <v>0</v>
      </c>
      <c r="FA49" s="59">
        <f t="shared" si="64"/>
        <v>0</v>
      </c>
      <c r="FB49" s="59">
        <f t="shared" si="64"/>
        <v>0</v>
      </c>
      <c r="FC49" s="59">
        <f t="shared" si="64"/>
        <v>0</v>
      </c>
      <c r="FD49" s="59">
        <f t="shared" si="64"/>
        <v>0</v>
      </c>
      <c r="FE49" s="59">
        <f t="shared" si="64"/>
        <v>0</v>
      </c>
      <c r="FF49" s="59">
        <f t="shared" si="65"/>
        <v>0</v>
      </c>
      <c r="FG49" s="59">
        <f t="shared" si="65"/>
        <v>0</v>
      </c>
      <c r="FH49" s="59">
        <f t="shared" si="65"/>
        <v>0</v>
      </c>
      <c r="FI49" s="59">
        <f t="shared" si="65"/>
        <v>0</v>
      </c>
      <c r="FJ49" s="59">
        <f t="shared" si="65"/>
        <v>0</v>
      </c>
      <c r="FK49" s="59">
        <f t="shared" si="65"/>
        <v>0</v>
      </c>
      <c r="FL49" s="59">
        <f t="shared" si="65"/>
        <v>0</v>
      </c>
      <c r="FM49" s="59">
        <f t="shared" si="65"/>
        <v>0</v>
      </c>
      <c r="FN49" s="59">
        <f t="shared" si="65"/>
        <v>0</v>
      </c>
      <c r="FO49" s="59">
        <f t="shared" si="65"/>
        <v>0</v>
      </c>
      <c r="FP49" s="59">
        <f t="shared" si="65"/>
        <v>0</v>
      </c>
      <c r="FQ49" s="59">
        <f t="shared" si="65"/>
        <v>0</v>
      </c>
      <c r="FR49" s="59">
        <f t="shared" si="66"/>
        <v>0</v>
      </c>
      <c r="FS49" s="59">
        <f t="shared" si="66"/>
        <v>0</v>
      </c>
      <c r="FT49" s="59">
        <f t="shared" si="66"/>
        <v>0</v>
      </c>
      <c r="FU49" s="59">
        <f t="shared" si="66"/>
        <v>0</v>
      </c>
      <c r="FV49" s="59">
        <f t="shared" si="66"/>
        <v>0</v>
      </c>
      <c r="FW49" s="59">
        <f t="shared" si="66"/>
        <v>0</v>
      </c>
      <c r="FX49" s="59">
        <f t="shared" si="66"/>
        <v>0</v>
      </c>
      <c r="FY49" s="59">
        <f t="shared" si="66"/>
        <v>0</v>
      </c>
      <c r="FZ49" s="59">
        <f t="shared" si="66"/>
        <v>0</v>
      </c>
      <c r="GA49" s="59">
        <f t="shared" si="66"/>
        <v>0</v>
      </c>
      <c r="GB49" s="59">
        <f t="shared" si="66"/>
        <v>0</v>
      </c>
      <c r="GC49" s="59">
        <f t="shared" si="66"/>
        <v>0</v>
      </c>
      <c r="GD49" s="59">
        <f t="shared" si="69"/>
        <v>0</v>
      </c>
      <c r="GE49" s="59">
        <f t="shared" si="67"/>
        <v>0</v>
      </c>
      <c r="GF49" s="59">
        <f t="shared" si="67"/>
        <v>0</v>
      </c>
      <c r="GG49" s="59">
        <f t="shared" si="67"/>
        <v>0</v>
      </c>
      <c r="GH49" s="59">
        <f t="shared" si="67"/>
        <v>0</v>
      </c>
      <c r="GI49" s="59">
        <f t="shared" si="67"/>
        <v>0</v>
      </c>
      <c r="GJ49" s="59">
        <f t="shared" si="67"/>
        <v>0</v>
      </c>
      <c r="GK49" s="59">
        <f t="shared" si="67"/>
        <v>0</v>
      </c>
      <c r="GL49" s="59">
        <f t="shared" si="67"/>
        <v>0</v>
      </c>
      <c r="GM49" s="59">
        <f t="shared" si="67"/>
        <v>0</v>
      </c>
      <c r="GN49" s="59">
        <f t="shared" si="67"/>
        <v>0</v>
      </c>
      <c r="GO49" s="59">
        <f t="shared" si="67"/>
        <v>0</v>
      </c>
      <c r="GP49" s="59">
        <f t="shared" si="67"/>
        <v>0</v>
      </c>
      <c r="GQ49" s="59">
        <f t="shared" si="68"/>
        <v>0</v>
      </c>
      <c r="GR49" s="59">
        <f t="shared" si="68"/>
        <v>0</v>
      </c>
      <c r="GS49" s="59">
        <f t="shared" si="68"/>
        <v>0</v>
      </c>
      <c r="GT49" s="59">
        <f t="shared" si="68"/>
        <v>0</v>
      </c>
      <c r="GU49" s="59">
        <f t="shared" si="68"/>
        <v>0</v>
      </c>
      <c r="GV49" s="59">
        <f t="shared" si="68"/>
        <v>0</v>
      </c>
      <c r="GW49" s="59">
        <f t="shared" si="68"/>
        <v>0</v>
      </c>
      <c r="GX49" s="59">
        <f t="shared" si="68"/>
        <v>0</v>
      </c>
      <c r="GY49" s="59">
        <f t="shared" si="68"/>
        <v>0</v>
      </c>
      <c r="GZ49" s="59">
        <f t="shared" si="68"/>
        <v>0</v>
      </c>
      <c r="HA49" s="59">
        <f t="shared" si="68"/>
        <v>0</v>
      </c>
    </row>
    <row r="50" spans="1:209" ht="15.75" thickBot="1">
      <c r="C50" s="113"/>
      <c r="D50" s="130" t="s">
        <v>166</v>
      </c>
      <c r="E50" s="80">
        <f>SUM(Q50:DH50)</f>
        <v>0</v>
      </c>
      <c r="F50" s="133"/>
      <c r="G50" s="133"/>
      <c r="H50" s="133"/>
      <c r="I50" s="133"/>
      <c r="J50" s="133"/>
      <c r="K50" s="133"/>
      <c r="L50" s="134"/>
      <c r="M50" s="134"/>
      <c r="N50" s="66">
        <f>SUM(DJ50:HA50)</f>
        <v>0</v>
      </c>
      <c r="O50" s="74"/>
      <c r="Q50" s="116"/>
      <c r="R50" s="117"/>
      <c r="S50" s="117"/>
      <c r="T50" s="117"/>
      <c r="U50" s="117"/>
      <c r="V50" s="117"/>
      <c r="W50" s="117"/>
      <c r="X50" s="117"/>
      <c r="Y50" s="117"/>
      <c r="Z50" s="117"/>
      <c r="AA50" s="117"/>
      <c r="AB50" s="118"/>
      <c r="AC50" s="116"/>
      <c r="AD50" s="117"/>
      <c r="AE50" s="117"/>
      <c r="AF50" s="117"/>
      <c r="AG50" s="117"/>
      <c r="AH50" s="117"/>
      <c r="AI50" s="117"/>
      <c r="AJ50" s="117"/>
      <c r="AK50" s="117"/>
      <c r="AL50" s="117"/>
      <c r="AM50" s="117"/>
      <c r="AN50" s="118"/>
      <c r="AO50" s="116"/>
      <c r="AP50" s="117"/>
      <c r="AQ50" s="117"/>
      <c r="AR50" s="117"/>
      <c r="AS50" s="117"/>
      <c r="AT50" s="117"/>
      <c r="AU50" s="117"/>
      <c r="AV50" s="117"/>
      <c r="AW50" s="117"/>
      <c r="AX50" s="117"/>
      <c r="AY50" s="117"/>
      <c r="AZ50" s="118"/>
      <c r="BA50" s="116"/>
      <c r="BB50" s="117"/>
      <c r="BC50" s="117"/>
      <c r="BD50" s="117"/>
      <c r="BE50" s="117"/>
      <c r="BF50" s="117"/>
      <c r="BG50" s="117"/>
      <c r="BH50" s="117"/>
      <c r="BI50" s="117"/>
      <c r="BJ50" s="117"/>
      <c r="BK50" s="117"/>
      <c r="BL50" s="118"/>
      <c r="BM50" s="116"/>
      <c r="BN50" s="117"/>
      <c r="BO50" s="117"/>
      <c r="BP50" s="117"/>
      <c r="BQ50" s="117"/>
      <c r="BR50" s="117"/>
      <c r="BS50" s="117"/>
      <c r="BT50" s="117"/>
      <c r="BU50" s="117"/>
      <c r="BV50" s="117"/>
      <c r="BW50" s="117"/>
      <c r="BX50" s="118"/>
      <c r="BY50" s="116"/>
      <c r="BZ50" s="117"/>
      <c r="CA50" s="117"/>
      <c r="CB50" s="117"/>
      <c r="CC50" s="117"/>
      <c r="CD50" s="117"/>
      <c r="CE50" s="117"/>
      <c r="CF50" s="117"/>
      <c r="CG50" s="117"/>
      <c r="CH50" s="117"/>
      <c r="CI50" s="117"/>
      <c r="CJ50" s="118"/>
      <c r="CK50" s="116"/>
      <c r="CL50" s="117"/>
      <c r="CM50" s="117"/>
      <c r="CN50" s="117"/>
      <c r="CO50" s="117"/>
      <c r="CP50" s="117"/>
      <c r="CQ50" s="117"/>
      <c r="CR50" s="117"/>
      <c r="CS50" s="117"/>
      <c r="CT50" s="117"/>
      <c r="CU50" s="117"/>
      <c r="CV50" s="118"/>
      <c r="CW50" s="116"/>
      <c r="CX50" s="117"/>
      <c r="CY50" s="117"/>
      <c r="CZ50" s="117"/>
      <c r="DA50" s="117"/>
      <c r="DB50" s="117"/>
      <c r="DC50" s="117"/>
      <c r="DD50" s="117"/>
      <c r="DE50" s="117"/>
      <c r="DF50" s="117"/>
      <c r="DG50" s="117"/>
      <c r="DH50" s="118"/>
      <c r="DJ50" s="59">
        <f t="shared" si="61"/>
        <v>0</v>
      </c>
      <c r="DK50" s="59">
        <f t="shared" si="61"/>
        <v>0</v>
      </c>
      <c r="DL50" s="59">
        <f t="shared" si="61"/>
        <v>0</v>
      </c>
      <c r="DM50" s="59">
        <f t="shared" si="61"/>
        <v>0</v>
      </c>
      <c r="DN50" s="59">
        <f t="shared" si="61"/>
        <v>0</v>
      </c>
      <c r="DO50" s="59">
        <f t="shared" si="61"/>
        <v>0</v>
      </c>
      <c r="DP50" s="59">
        <f t="shared" si="61"/>
        <v>0</v>
      </c>
      <c r="DQ50" s="59">
        <f t="shared" si="61"/>
        <v>0</v>
      </c>
      <c r="DR50" s="59">
        <f t="shared" si="61"/>
        <v>0</v>
      </c>
      <c r="DS50" s="59">
        <f t="shared" si="61"/>
        <v>0</v>
      </c>
      <c r="DT50" s="59">
        <f t="shared" si="61"/>
        <v>0</v>
      </c>
      <c r="DU50" s="59">
        <f t="shared" si="61"/>
        <v>0</v>
      </c>
      <c r="DV50" s="59">
        <f t="shared" si="62"/>
        <v>0</v>
      </c>
      <c r="DW50" s="59">
        <f t="shared" si="62"/>
        <v>0</v>
      </c>
      <c r="DX50" s="59">
        <f t="shared" si="62"/>
        <v>0</v>
      </c>
      <c r="DY50" s="59">
        <f t="shared" si="62"/>
        <v>0</v>
      </c>
      <c r="DZ50" s="59">
        <f t="shared" si="62"/>
        <v>0</v>
      </c>
      <c r="EA50" s="59">
        <f t="shared" si="62"/>
        <v>0</v>
      </c>
      <c r="EB50" s="59">
        <f t="shared" si="62"/>
        <v>0</v>
      </c>
      <c r="EC50" s="59">
        <f t="shared" si="62"/>
        <v>0</v>
      </c>
      <c r="ED50" s="59">
        <f t="shared" si="62"/>
        <v>0</v>
      </c>
      <c r="EE50" s="59">
        <f t="shared" si="62"/>
        <v>0</v>
      </c>
      <c r="EF50" s="59">
        <f t="shared" si="62"/>
        <v>0</v>
      </c>
      <c r="EG50" s="59">
        <f t="shared" si="62"/>
        <v>0</v>
      </c>
      <c r="EH50" s="59">
        <f t="shared" si="63"/>
        <v>0</v>
      </c>
      <c r="EI50" s="59">
        <f t="shared" si="63"/>
        <v>0</v>
      </c>
      <c r="EJ50" s="59">
        <f t="shared" si="63"/>
        <v>0</v>
      </c>
      <c r="EK50" s="59">
        <f t="shared" si="63"/>
        <v>0</v>
      </c>
      <c r="EL50" s="59">
        <f t="shared" si="63"/>
        <v>0</v>
      </c>
      <c r="EM50" s="59">
        <f t="shared" si="63"/>
        <v>0</v>
      </c>
      <c r="EN50" s="59">
        <f t="shared" si="63"/>
        <v>0</v>
      </c>
      <c r="EO50" s="59">
        <f t="shared" si="63"/>
        <v>0</v>
      </c>
      <c r="EP50" s="59">
        <f t="shared" si="63"/>
        <v>0</v>
      </c>
      <c r="EQ50" s="59">
        <f t="shared" si="63"/>
        <v>0</v>
      </c>
      <c r="ER50" s="59">
        <f t="shared" si="63"/>
        <v>0</v>
      </c>
      <c r="ES50" s="59">
        <f t="shared" si="63"/>
        <v>0</v>
      </c>
      <c r="ET50" s="59">
        <f t="shared" si="64"/>
        <v>0</v>
      </c>
      <c r="EU50" s="59">
        <f t="shared" si="64"/>
        <v>0</v>
      </c>
      <c r="EV50" s="59">
        <f t="shared" si="64"/>
        <v>0</v>
      </c>
      <c r="EW50" s="59">
        <f t="shared" si="64"/>
        <v>0</v>
      </c>
      <c r="EX50" s="59">
        <f t="shared" si="64"/>
        <v>0</v>
      </c>
      <c r="EY50" s="59">
        <f t="shared" si="64"/>
        <v>0</v>
      </c>
      <c r="EZ50" s="59">
        <f t="shared" si="64"/>
        <v>0</v>
      </c>
      <c r="FA50" s="59">
        <f t="shared" si="64"/>
        <v>0</v>
      </c>
      <c r="FB50" s="59">
        <f t="shared" si="64"/>
        <v>0</v>
      </c>
      <c r="FC50" s="59">
        <f t="shared" si="64"/>
        <v>0</v>
      </c>
      <c r="FD50" s="59">
        <f t="shared" si="64"/>
        <v>0</v>
      </c>
      <c r="FE50" s="59">
        <f t="shared" si="64"/>
        <v>0</v>
      </c>
      <c r="FF50" s="59">
        <f t="shared" si="65"/>
        <v>0</v>
      </c>
      <c r="FG50" s="59">
        <f t="shared" si="65"/>
        <v>0</v>
      </c>
      <c r="FH50" s="59">
        <f t="shared" si="65"/>
        <v>0</v>
      </c>
      <c r="FI50" s="59">
        <f t="shared" si="65"/>
        <v>0</v>
      </c>
      <c r="FJ50" s="59">
        <f t="shared" si="65"/>
        <v>0</v>
      </c>
      <c r="FK50" s="59">
        <f t="shared" si="65"/>
        <v>0</v>
      </c>
      <c r="FL50" s="59">
        <f t="shared" si="65"/>
        <v>0</v>
      </c>
      <c r="FM50" s="59">
        <f t="shared" si="65"/>
        <v>0</v>
      </c>
      <c r="FN50" s="59">
        <f t="shared" si="65"/>
        <v>0</v>
      </c>
      <c r="FO50" s="59">
        <f t="shared" si="65"/>
        <v>0</v>
      </c>
      <c r="FP50" s="59">
        <f t="shared" si="65"/>
        <v>0</v>
      </c>
      <c r="FQ50" s="59">
        <f t="shared" si="65"/>
        <v>0</v>
      </c>
      <c r="FR50" s="59">
        <f t="shared" si="66"/>
        <v>0</v>
      </c>
      <c r="FS50" s="59">
        <f t="shared" si="66"/>
        <v>0</v>
      </c>
      <c r="FT50" s="59">
        <f t="shared" si="66"/>
        <v>0</v>
      </c>
      <c r="FU50" s="59">
        <f t="shared" si="66"/>
        <v>0</v>
      </c>
      <c r="FV50" s="59">
        <f t="shared" si="66"/>
        <v>0</v>
      </c>
      <c r="FW50" s="59">
        <f t="shared" si="66"/>
        <v>0</v>
      </c>
      <c r="FX50" s="59">
        <f t="shared" si="66"/>
        <v>0</v>
      </c>
      <c r="FY50" s="59">
        <f t="shared" si="66"/>
        <v>0</v>
      </c>
      <c r="FZ50" s="59">
        <f t="shared" si="66"/>
        <v>0</v>
      </c>
      <c r="GA50" s="59">
        <f t="shared" si="66"/>
        <v>0</v>
      </c>
      <c r="GB50" s="59">
        <f t="shared" si="66"/>
        <v>0</v>
      </c>
      <c r="GC50" s="59">
        <f t="shared" si="66"/>
        <v>0</v>
      </c>
      <c r="GD50" s="59">
        <f t="shared" si="69"/>
        <v>0</v>
      </c>
      <c r="GE50" s="59">
        <f t="shared" si="67"/>
        <v>0</v>
      </c>
      <c r="GF50" s="59">
        <f t="shared" si="67"/>
        <v>0</v>
      </c>
      <c r="GG50" s="59">
        <f t="shared" si="67"/>
        <v>0</v>
      </c>
      <c r="GH50" s="59">
        <f t="shared" si="67"/>
        <v>0</v>
      </c>
      <c r="GI50" s="59">
        <f t="shared" si="67"/>
        <v>0</v>
      </c>
      <c r="GJ50" s="59">
        <f t="shared" si="67"/>
        <v>0</v>
      </c>
      <c r="GK50" s="59">
        <f t="shared" si="67"/>
        <v>0</v>
      </c>
      <c r="GL50" s="59">
        <f t="shared" si="67"/>
        <v>0</v>
      </c>
      <c r="GM50" s="59">
        <f t="shared" si="67"/>
        <v>0</v>
      </c>
      <c r="GN50" s="59">
        <f t="shared" si="67"/>
        <v>0</v>
      </c>
      <c r="GO50" s="59">
        <f t="shared" si="67"/>
        <v>0</v>
      </c>
      <c r="GP50" s="59">
        <f t="shared" si="67"/>
        <v>0</v>
      </c>
      <c r="GQ50" s="59">
        <f t="shared" si="68"/>
        <v>0</v>
      </c>
      <c r="GR50" s="59">
        <f t="shared" si="68"/>
        <v>0</v>
      </c>
      <c r="GS50" s="59">
        <f t="shared" si="68"/>
        <v>0</v>
      </c>
      <c r="GT50" s="59">
        <f t="shared" si="68"/>
        <v>0</v>
      </c>
      <c r="GU50" s="59">
        <f t="shared" si="68"/>
        <v>0</v>
      </c>
      <c r="GV50" s="59">
        <f t="shared" si="68"/>
        <v>0</v>
      </c>
      <c r="GW50" s="59">
        <f t="shared" si="68"/>
        <v>0</v>
      </c>
      <c r="GX50" s="59">
        <f t="shared" si="68"/>
        <v>0</v>
      </c>
      <c r="GY50" s="59">
        <f t="shared" si="68"/>
        <v>0</v>
      </c>
      <c r="GZ50" s="59">
        <f t="shared" si="68"/>
        <v>0</v>
      </c>
      <c r="HA50" s="59">
        <f t="shared" si="68"/>
        <v>0</v>
      </c>
    </row>
    <row r="51" spans="1:209" s="26" customFormat="1" ht="15.75" thickBot="1">
      <c r="A51" s="23"/>
      <c r="C51" s="135" t="s">
        <v>172</v>
      </c>
      <c r="D51" s="136"/>
      <c r="E51" s="85">
        <f>SUM(E47:E50)</f>
        <v>0</v>
      </c>
      <c r="F51" s="119"/>
      <c r="G51" s="119"/>
      <c r="H51" s="119"/>
      <c r="I51" s="119"/>
      <c r="J51" s="119"/>
      <c r="K51" s="119"/>
      <c r="L51" s="119"/>
      <c r="M51" s="119"/>
      <c r="N51" s="87">
        <f>SUM(N47:N50)</f>
        <v>0</v>
      </c>
      <c r="O51" s="88"/>
      <c r="Q51" s="89">
        <f t="shared" ref="Q51:CB51" si="70">SUM(Q47:Q50)</f>
        <v>0</v>
      </c>
      <c r="R51" s="90">
        <f t="shared" si="70"/>
        <v>0</v>
      </c>
      <c r="S51" s="90">
        <f t="shared" si="70"/>
        <v>0</v>
      </c>
      <c r="T51" s="90">
        <f t="shared" si="70"/>
        <v>0</v>
      </c>
      <c r="U51" s="90">
        <f t="shared" si="70"/>
        <v>0</v>
      </c>
      <c r="V51" s="90">
        <f t="shared" si="70"/>
        <v>0</v>
      </c>
      <c r="W51" s="90">
        <f t="shared" si="70"/>
        <v>0</v>
      </c>
      <c r="X51" s="90">
        <f t="shared" si="70"/>
        <v>0</v>
      </c>
      <c r="Y51" s="90">
        <f t="shared" si="70"/>
        <v>0</v>
      </c>
      <c r="Z51" s="90">
        <f t="shared" si="70"/>
        <v>0</v>
      </c>
      <c r="AA51" s="90">
        <f t="shared" si="70"/>
        <v>0</v>
      </c>
      <c r="AB51" s="91">
        <f t="shared" si="70"/>
        <v>0</v>
      </c>
      <c r="AC51" s="89">
        <f t="shared" si="70"/>
        <v>0</v>
      </c>
      <c r="AD51" s="90">
        <f t="shared" si="70"/>
        <v>0</v>
      </c>
      <c r="AE51" s="90">
        <f t="shared" si="70"/>
        <v>0</v>
      </c>
      <c r="AF51" s="90">
        <f t="shared" si="70"/>
        <v>0</v>
      </c>
      <c r="AG51" s="90">
        <f t="shared" si="70"/>
        <v>0</v>
      </c>
      <c r="AH51" s="90">
        <f t="shared" si="70"/>
        <v>0</v>
      </c>
      <c r="AI51" s="90">
        <f t="shared" si="70"/>
        <v>0</v>
      </c>
      <c r="AJ51" s="90">
        <f t="shared" si="70"/>
        <v>0</v>
      </c>
      <c r="AK51" s="90">
        <f t="shared" si="70"/>
        <v>0</v>
      </c>
      <c r="AL51" s="90">
        <f t="shared" si="70"/>
        <v>0</v>
      </c>
      <c r="AM51" s="90">
        <f t="shared" si="70"/>
        <v>0</v>
      </c>
      <c r="AN51" s="91">
        <f t="shared" si="70"/>
        <v>0</v>
      </c>
      <c r="AO51" s="89">
        <f t="shared" si="70"/>
        <v>0</v>
      </c>
      <c r="AP51" s="90">
        <f t="shared" si="70"/>
        <v>0</v>
      </c>
      <c r="AQ51" s="90">
        <f t="shared" si="70"/>
        <v>0</v>
      </c>
      <c r="AR51" s="90">
        <f t="shared" si="70"/>
        <v>0</v>
      </c>
      <c r="AS51" s="90">
        <f t="shared" si="70"/>
        <v>0</v>
      </c>
      <c r="AT51" s="90">
        <f t="shared" si="70"/>
        <v>0</v>
      </c>
      <c r="AU51" s="90">
        <f t="shared" si="70"/>
        <v>0</v>
      </c>
      <c r="AV51" s="90">
        <f t="shared" si="70"/>
        <v>0</v>
      </c>
      <c r="AW51" s="90">
        <f t="shared" si="70"/>
        <v>0</v>
      </c>
      <c r="AX51" s="90">
        <f t="shared" si="70"/>
        <v>0</v>
      </c>
      <c r="AY51" s="90">
        <f t="shared" si="70"/>
        <v>0</v>
      </c>
      <c r="AZ51" s="91">
        <f t="shared" si="70"/>
        <v>0</v>
      </c>
      <c r="BA51" s="89">
        <f t="shared" si="70"/>
        <v>0</v>
      </c>
      <c r="BB51" s="90">
        <f t="shared" si="70"/>
        <v>0</v>
      </c>
      <c r="BC51" s="90">
        <f t="shared" si="70"/>
        <v>0</v>
      </c>
      <c r="BD51" s="90">
        <f t="shared" si="70"/>
        <v>0</v>
      </c>
      <c r="BE51" s="90">
        <f t="shared" si="70"/>
        <v>0</v>
      </c>
      <c r="BF51" s="90">
        <f t="shared" si="70"/>
        <v>0</v>
      </c>
      <c r="BG51" s="90">
        <f t="shared" si="70"/>
        <v>0</v>
      </c>
      <c r="BH51" s="90">
        <f t="shared" si="70"/>
        <v>0</v>
      </c>
      <c r="BI51" s="90">
        <f t="shared" si="70"/>
        <v>0</v>
      </c>
      <c r="BJ51" s="90">
        <f t="shared" si="70"/>
        <v>0</v>
      </c>
      <c r="BK51" s="90">
        <f t="shared" si="70"/>
        <v>0</v>
      </c>
      <c r="BL51" s="91">
        <f t="shared" si="70"/>
        <v>0</v>
      </c>
      <c r="BM51" s="89">
        <f t="shared" si="70"/>
        <v>0</v>
      </c>
      <c r="BN51" s="90">
        <f t="shared" si="70"/>
        <v>0</v>
      </c>
      <c r="BO51" s="90">
        <f t="shared" si="70"/>
        <v>0</v>
      </c>
      <c r="BP51" s="90">
        <f t="shared" si="70"/>
        <v>0</v>
      </c>
      <c r="BQ51" s="90">
        <f t="shared" si="70"/>
        <v>0</v>
      </c>
      <c r="BR51" s="90">
        <f t="shared" si="70"/>
        <v>0</v>
      </c>
      <c r="BS51" s="90">
        <f t="shared" si="70"/>
        <v>0</v>
      </c>
      <c r="BT51" s="90">
        <f t="shared" si="70"/>
        <v>0</v>
      </c>
      <c r="BU51" s="90">
        <f t="shared" si="70"/>
        <v>0</v>
      </c>
      <c r="BV51" s="90">
        <f t="shared" si="70"/>
        <v>0</v>
      </c>
      <c r="BW51" s="90">
        <f t="shared" si="70"/>
        <v>0</v>
      </c>
      <c r="BX51" s="91">
        <f t="shared" si="70"/>
        <v>0</v>
      </c>
      <c r="BY51" s="89">
        <f t="shared" si="70"/>
        <v>0</v>
      </c>
      <c r="BZ51" s="90">
        <f t="shared" si="70"/>
        <v>0</v>
      </c>
      <c r="CA51" s="90">
        <f t="shared" si="70"/>
        <v>0</v>
      </c>
      <c r="CB51" s="90">
        <f t="shared" si="70"/>
        <v>0</v>
      </c>
      <c r="CC51" s="90">
        <f t="shared" ref="CC51:DH51" si="71">SUM(CC47:CC50)</f>
        <v>0</v>
      </c>
      <c r="CD51" s="90">
        <f t="shared" si="71"/>
        <v>0</v>
      </c>
      <c r="CE51" s="90">
        <f t="shared" si="71"/>
        <v>0</v>
      </c>
      <c r="CF51" s="90">
        <f t="shared" si="71"/>
        <v>0</v>
      </c>
      <c r="CG51" s="90">
        <f t="shared" si="71"/>
        <v>0</v>
      </c>
      <c r="CH51" s="90">
        <f t="shared" si="71"/>
        <v>0</v>
      </c>
      <c r="CI51" s="90">
        <f t="shared" si="71"/>
        <v>0</v>
      </c>
      <c r="CJ51" s="91">
        <f t="shared" si="71"/>
        <v>0</v>
      </c>
      <c r="CK51" s="89">
        <f t="shared" si="71"/>
        <v>0</v>
      </c>
      <c r="CL51" s="90">
        <f t="shared" si="71"/>
        <v>0</v>
      </c>
      <c r="CM51" s="90">
        <f t="shared" si="71"/>
        <v>0</v>
      </c>
      <c r="CN51" s="90">
        <f t="shared" si="71"/>
        <v>0</v>
      </c>
      <c r="CO51" s="90">
        <f t="shared" si="71"/>
        <v>0</v>
      </c>
      <c r="CP51" s="90">
        <f t="shared" si="71"/>
        <v>0</v>
      </c>
      <c r="CQ51" s="90">
        <f t="shared" si="71"/>
        <v>0</v>
      </c>
      <c r="CR51" s="90">
        <f t="shared" si="71"/>
        <v>0</v>
      </c>
      <c r="CS51" s="90">
        <f t="shared" si="71"/>
        <v>0</v>
      </c>
      <c r="CT51" s="90">
        <f t="shared" si="71"/>
        <v>0</v>
      </c>
      <c r="CU51" s="90">
        <f t="shared" si="71"/>
        <v>0</v>
      </c>
      <c r="CV51" s="91">
        <f t="shared" si="71"/>
        <v>0</v>
      </c>
      <c r="CW51" s="89">
        <f t="shared" si="71"/>
        <v>0</v>
      </c>
      <c r="CX51" s="90">
        <f t="shared" si="71"/>
        <v>0</v>
      </c>
      <c r="CY51" s="90">
        <f t="shared" si="71"/>
        <v>0</v>
      </c>
      <c r="CZ51" s="90">
        <f t="shared" si="71"/>
        <v>0</v>
      </c>
      <c r="DA51" s="90">
        <f t="shared" si="71"/>
        <v>0</v>
      </c>
      <c r="DB51" s="90">
        <f t="shared" si="71"/>
        <v>0</v>
      </c>
      <c r="DC51" s="90">
        <f t="shared" si="71"/>
        <v>0</v>
      </c>
      <c r="DD51" s="90">
        <f t="shared" si="71"/>
        <v>0</v>
      </c>
      <c r="DE51" s="90">
        <f t="shared" si="71"/>
        <v>0</v>
      </c>
      <c r="DF51" s="90">
        <f t="shared" si="71"/>
        <v>0</v>
      </c>
      <c r="DG51" s="90">
        <f t="shared" si="71"/>
        <v>0</v>
      </c>
      <c r="DH51" s="91">
        <f t="shared" si="71"/>
        <v>0</v>
      </c>
      <c r="DJ51" s="89">
        <f t="shared" ref="DJ51:FU51" si="72">SUM(DJ47:DJ50)</f>
        <v>0</v>
      </c>
      <c r="DK51" s="90">
        <f t="shared" si="72"/>
        <v>0</v>
      </c>
      <c r="DL51" s="90">
        <f t="shared" si="72"/>
        <v>0</v>
      </c>
      <c r="DM51" s="90">
        <f t="shared" si="72"/>
        <v>0</v>
      </c>
      <c r="DN51" s="90">
        <f t="shared" si="72"/>
        <v>0</v>
      </c>
      <c r="DO51" s="90">
        <f t="shared" si="72"/>
        <v>0</v>
      </c>
      <c r="DP51" s="90">
        <f t="shared" si="72"/>
        <v>0</v>
      </c>
      <c r="DQ51" s="90">
        <f t="shared" si="72"/>
        <v>0</v>
      </c>
      <c r="DR51" s="90">
        <f t="shared" si="72"/>
        <v>0</v>
      </c>
      <c r="DS51" s="90">
        <f t="shared" si="72"/>
        <v>0</v>
      </c>
      <c r="DT51" s="90">
        <f t="shared" si="72"/>
        <v>0</v>
      </c>
      <c r="DU51" s="91">
        <f t="shared" si="72"/>
        <v>0</v>
      </c>
      <c r="DV51" s="89">
        <f t="shared" si="72"/>
        <v>0</v>
      </c>
      <c r="DW51" s="90">
        <f t="shared" si="72"/>
        <v>0</v>
      </c>
      <c r="DX51" s="90">
        <f t="shared" si="72"/>
        <v>0</v>
      </c>
      <c r="DY51" s="90">
        <f t="shared" si="72"/>
        <v>0</v>
      </c>
      <c r="DZ51" s="90">
        <f t="shared" si="72"/>
        <v>0</v>
      </c>
      <c r="EA51" s="90">
        <f t="shared" si="72"/>
        <v>0</v>
      </c>
      <c r="EB51" s="90">
        <f t="shared" si="72"/>
        <v>0</v>
      </c>
      <c r="EC51" s="90">
        <f t="shared" si="72"/>
        <v>0</v>
      </c>
      <c r="ED51" s="90">
        <f t="shared" si="72"/>
        <v>0</v>
      </c>
      <c r="EE51" s="90">
        <f t="shared" si="72"/>
        <v>0</v>
      </c>
      <c r="EF51" s="90">
        <f t="shared" si="72"/>
        <v>0</v>
      </c>
      <c r="EG51" s="91">
        <f t="shared" si="72"/>
        <v>0</v>
      </c>
      <c r="EH51" s="89">
        <f t="shared" si="72"/>
        <v>0</v>
      </c>
      <c r="EI51" s="90">
        <f t="shared" si="72"/>
        <v>0</v>
      </c>
      <c r="EJ51" s="90">
        <f t="shared" si="72"/>
        <v>0</v>
      </c>
      <c r="EK51" s="90">
        <f t="shared" si="72"/>
        <v>0</v>
      </c>
      <c r="EL51" s="90">
        <f t="shared" si="72"/>
        <v>0</v>
      </c>
      <c r="EM51" s="90">
        <f t="shared" si="72"/>
        <v>0</v>
      </c>
      <c r="EN51" s="90">
        <f t="shared" si="72"/>
        <v>0</v>
      </c>
      <c r="EO51" s="90">
        <f t="shared" si="72"/>
        <v>0</v>
      </c>
      <c r="EP51" s="90">
        <f t="shared" si="72"/>
        <v>0</v>
      </c>
      <c r="EQ51" s="90">
        <f t="shared" si="72"/>
        <v>0</v>
      </c>
      <c r="ER51" s="90">
        <f t="shared" si="72"/>
        <v>0</v>
      </c>
      <c r="ES51" s="91">
        <f t="shared" si="72"/>
        <v>0</v>
      </c>
      <c r="ET51" s="89">
        <f t="shared" si="72"/>
        <v>0</v>
      </c>
      <c r="EU51" s="90">
        <f t="shared" si="72"/>
        <v>0</v>
      </c>
      <c r="EV51" s="90">
        <f t="shared" si="72"/>
        <v>0</v>
      </c>
      <c r="EW51" s="90">
        <f t="shared" si="72"/>
        <v>0</v>
      </c>
      <c r="EX51" s="90">
        <f t="shared" si="72"/>
        <v>0</v>
      </c>
      <c r="EY51" s="90">
        <f t="shared" si="72"/>
        <v>0</v>
      </c>
      <c r="EZ51" s="90">
        <f t="shared" si="72"/>
        <v>0</v>
      </c>
      <c r="FA51" s="90">
        <f t="shared" si="72"/>
        <v>0</v>
      </c>
      <c r="FB51" s="90">
        <f t="shared" si="72"/>
        <v>0</v>
      </c>
      <c r="FC51" s="90">
        <f t="shared" si="72"/>
        <v>0</v>
      </c>
      <c r="FD51" s="90">
        <f t="shared" si="72"/>
        <v>0</v>
      </c>
      <c r="FE51" s="91">
        <f t="shared" si="72"/>
        <v>0</v>
      </c>
      <c r="FF51" s="89">
        <f t="shared" si="72"/>
        <v>0</v>
      </c>
      <c r="FG51" s="90">
        <f t="shared" si="72"/>
        <v>0</v>
      </c>
      <c r="FH51" s="90">
        <f t="shared" si="72"/>
        <v>0</v>
      </c>
      <c r="FI51" s="90">
        <f t="shared" si="72"/>
        <v>0</v>
      </c>
      <c r="FJ51" s="90">
        <f t="shared" si="72"/>
        <v>0</v>
      </c>
      <c r="FK51" s="90">
        <f t="shared" si="72"/>
        <v>0</v>
      </c>
      <c r="FL51" s="90">
        <f t="shared" si="72"/>
        <v>0</v>
      </c>
      <c r="FM51" s="90">
        <f t="shared" si="72"/>
        <v>0</v>
      </c>
      <c r="FN51" s="90">
        <f t="shared" si="72"/>
        <v>0</v>
      </c>
      <c r="FO51" s="90">
        <f t="shared" si="72"/>
        <v>0</v>
      </c>
      <c r="FP51" s="90">
        <f t="shared" si="72"/>
        <v>0</v>
      </c>
      <c r="FQ51" s="91">
        <f t="shared" si="72"/>
        <v>0</v>
      </c>
      <c r="FR51" s="89">
        <f t="shared" si="72"/>
        <v>0</v>
      </c>
      <c r="FS51" s="90">
        <f t="shared" si="72"/>
        <v>0</v>
      </c>
      <c r="FT51" s="90">
        <f t="shared" si="72"/>
        <v>0</v>
      </c>
      <c r="FU51" s="90">
        <f t="shared" si="72"/>
        <v>0</v>
      </c>
      <c r="FV51" s="90">
        <f t="shared" ref="FV51:HA51" si="73">SUM(FV47:FV50)</f>
        <v>0</v>
      </c>
      <c r="FW51" s="90">
        <f t="shared" si="73"/>
        <v>0</v>
      </c>
      <c r="FX51" s="90">
        <f t="shared" si="73"/>
        <v>0</v>
      </c>
      <c r="FY51" s="90">
        <f t="shared" si="73"/>
        <v>0</v>
      </c>
      <c r="FZ51" s="90">
        <f t="shared" si="73"/>
        <v>0</v>
      </c>
      <c r="GA51" s="90">
        <f t="shared" si="73"/>
        <v>0</v>
      </c>
      <c r="GB51" s="90">
        <f t="shared" si="73"/>
        <v>0</v>
      </c>
      <c r="GC51" s="91">
        <f t="shared" si="73"/>
        <v>0</v>
      </c>
      <c r="GD51" s="89">
        <f t="shared" si="73"/>
        <v>0</v>
      </c>
      <c r="GE51" s="90">
        <f t="shared" si="73"/>
        <v>0</v>
      </c>
      <c r="GF51" s="90">
        <f t="shared" si="73"/>
        <v>0</v>
      </c>
      <c r="GG51" s="90">
        <f t="shared" si="73"/>
        <v>0</v>
      </c>
      <c r="GH51" s="90">
        <f t="shared" si="73"/>
        <v>0</v>
      </c>
      <c r="GI51" s="90">
        <f t="shared" si="73"/>
        <v>0</v>
      </c>
      <c r="GJ51" s="90">
        <f t="shared" si="73"/>
        <v>0</v>
      </c>
      <c r="GK51" s="90">
        <f t="shared" si="73"/>
        <v>0</v>
      </c>
      <c r="GL51" s="90">
        <f t="shared" si="73"/>
        <v>0</v>
      </c>
      <c r="GM51" s="90">
        <f t="shared" si="73"/>
        <v>0</v>
      </c>
      <c r="GN51" s="90">
        <f t="shared" si="73"/>
        <v>0</v>
      </c>
      <c r="GO51" s="91">
        <f t="shared" si="73"/>
        <v>0</v>
      </c>
      <c r="GP51" s="89">
        <f t="shared" si="73"/>
        <v>0</v>
      </c>
      <c r="GQ51" s="90">
        <f t="shared" si="73"/>
        <v>0</v>
      </c>
      <c r="GR51" s="90">
        <f t="shared" si="73"/>
        <v>0</v>
      </c>
      <c r="GS51" s="90">
        <f t="shared" si="73"/>
        <v>0</v>
      </c>
      <c r="GT51" s="90">
        <f t="shared" si="73"/>
        <v>0</v>
      </c>
      <c r="GU51" s="90">
        <f t="shared" si="73"/>
        <v>0</v>
      </c>
      <c r="GV51" s="90">
        <f t="shared" si="73"/>
        <v>0</v>
      </c>
      <c r="GW51" s="90">
        <f t="shared" si="73"/>
        <v>0</v>
      </c>
      <c r="GX51" s="90">
        <f t="shared" si="73"/>
        <v>0</v>
      </c>
      <c r="GY51" s="90">
        <f t="shared" si="73"/>
        <v>0</v>
      </c>
      <c r="GZ51" s="90">
        <f t="shared" si="73"/>
        <v>0</v>
      </c>
      <c r="HA51" s="91">
        <f t="shared" si="73"/>
        <v>0</v>
      </c>
    </row>
    <row r="52" spans="1:209" s="26" customFormat="1" ht="15.75" thickBot="1">
      <c r="A52" s="124"/>
      <c r="C52" s="33"/>
      <c r="D52" s="33"/>
      <c r="E52" s="34"/>
      <c r="F52" s="120"/>
      <c r="G52" s="120"/>
      <c r="H52" s="120"/>
      <c r="I52" s="120"/>
      <c r="J52" s="120"/>
      <c r="K52" s="120"/>
      <c r="L52" s="120"/>
      <c r="M52" s="120"/>
      <c r="N52" s="36"/>
      <c r="O52" s="37"/>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J52" s="38"/>
      <c r="DK52" s="38"/>
      <c r="DL52" s="38"/>
      <c r="DM52" s="38"/>
      <c r="DN52" s="38"/>
      <c r="DO52" s="38"/>
      <c r="DP52" s="38"/>
      <c r="DQ52" s="38"/>
      <c r="DR52" s="38"/>
      <c r="DS52" s="38"/>
      <c r="DT52" s="38"/>
      <c r="DU52" s="38"/>
      <c r="DV52" s="38"/>
      <c r="DW52" s="38"/>
      <c r="DX52" s="38"/>
      <c r="DY52" s="38"/>
      <c r="DZ52" s="38"/>
      <c r="EA52" s="38"/>
      <c r="EB52" s="38"/>
      <c r="EC52" s="38"/>
      <c r="ED52" s="38"/>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row>
    <row r="53" spans="1:209" s="26" customFormat="1" ht="30.75" thickBot="1">
      <c r="C53" s="33"/>
      <c r="D53" s="33"/>
      <c r="F53" s="34"/>
      <c r="G53" s="120"/>
      <c r="H53" s="120"/>
      <c r="I53" s="23"/>
      <c r="J53" s="23"/>
      <c r="K53" s="23"/>
      <c r="L53" s="93"/>
      <c r="M53" s="225" t="s">
        <v>157</v>
      </c>
      <c r="N53" s="94" t="s">
        <v>49</v>
      </c>
      <c r="O53" s="95" t="s">
        <v>41</v>
      </c>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W53" s="38"/>
      <c r="CX53" s="38"/>
      <c r="CY53" s="38"/>
      <c r="CZ53" s="38"/>
      <c r="DA53" s="38"/>
      <c r="DB53" s="38"/>
      <c r="DC53" s="38"/>
      <c r="DD53" s="38"/>
      <c r="DE53" s="38"/>
      <c r="DF53" s="38"/>
      <c r="DG53" s="38"/>
      <c r="DI53" s="38"/>
      <c r="DJ53" s="38"/>
      <c r="DK53" s="38"/>
      <c r="DL53" s="38"/>
      <c r="DM53" s="38"/>
      <c r="DN53" s="38"/>
      <c r="DO53" s="38"/>
      <c r="DP53" s="38"/>
      <c r="DQ53" s="38"/>
      <c r="DR53" s="38"/>
      <c r="DS53" s="38"/>
      <c r="DT53" s="38"/>
      <c r="DU53" s="38"/>
      <c r="DV53" s="38"/>
      <c r="DW53" s="38"/>
      <c r="DX53" s="38"/>
      <c r="DY53" s="38"/>
      <c r="DZ53" s="38"/>
      <c r="EA53" s="38"/>
      <c r="EB53" s="38"/>
      <c r="EC53" s="38"/>
      <c r="ED53" s="38"/>
      <c r="EE53" s="38"/>
      <c r="EF53" s="38"/>
      <c r="EG53" s="38"/>
      <c r="EH53" s="38"/>
      <c r="EI53" s="38"/>
      <c r="EJ53" s="38"/>
      <c r="EK53" s="38"/>
      <c r="EL53" s="38"/>
      <c r="EM53" s="38"/>
      <c r="EN53" s="38"/>
      <c r="EO53" s="38"/>
      <c r="EP53" s="38"/>
      <c r="EQ53" s="38"/>
      <c r="ER53" s="38"/>
      <c r="ES53" s="38"/>
      <c r="ET53" s="38"/>
      <c r="EU53" s="38"/>
      <c r="EV53" s="38"/>
      <c r="EW53" s="38"/>
      <c r="EX53" s="38"/>
      <c r="EY53" s="38"/>
      <c r="EZ53" s="38"/>
      <c r="FA53" s="38"/>
      <c r="FB53" s="38"/>
      <c r="FC53" s="38"/>
      <c r="FD53" s="38"/>
      <c r="FE53" s="38"/>
      <c r="FF53" s="38"/>
      <c r="FG53" s="38"/>
      <c r="FH53" s="38"/>
      <c r="FI53" s="38"/>
      <c r="FJ53" s="38"/>
      <c r="FK53" s="38"/>
      <c r="FL53" s="38"/>
      <c r="FM53" s="38"/>
      <c r="FN53" s="38"/>
      <c r="FO53" s="38"/>
      <c r="FP53" s="38"/>
      <c r="FQ53" s="38"/>
      <c r="FR53" s="38"/>
      <c r="FS53" s="38"/>
      <c r="FT53" s="38"/>
      <c r="FU53" s="38"/>
      <c r="FV53" s="38"/>
      <c r="FW53" s="38"/>
      <c r="FX53" s="38"/>
      <c r="FY53" s="38"/>
      <c r="FZ53" s="38"/>
      <c r="GA53" s="38"/>
      <c r="GB53" s="38"/>
      <c r="GC53" s="38"/>
      <c r="GD53" s="38"/>
      <c r="GE53" s="38"/>
      <c r="GF53" s="38"/>
      <c r="GG53" s="38"/>
      <c r="GH53" s="38"/>
      <c r="GI53" s="38"/>
      <c r="GJ53" s="38"/>
      <c r="GK53" s="38"/>
      <c r="GL53" s="38"/>
      <c r="GM53" s="38"/>
      <c r="GN53" s="38"/>
      <c r="GP53" s="38"/>
      <c r="GQ53" s="38"/>
      <c r="GR53" s="38"/>
      <c r="GS53" s="38"/>
      <c r="GT53" s="38"/>
      <c r="GU53" s="38"/>
      <c r="GV53" s="38"/>
      <c r="GW53" s="38"/>
      <c r="GX53" s="38"/>
      <c r="GY53" s="38"/>
      <c r="GZ53" s="38"/>
    </row>
    <row r="54" spans="1:209" s="26" customFormat="1">
      <c r="C54" s="33"/>
      <c r="D54" s="33"/>
      <c r="F54" s="34"/>
      <c r="G54" s="120"/>
      <c r="H54" s="120"/>
      <c r="I54" s="120"/>
      <c r="J54" s="43" t="s">
        <v>173</v>
      </c>
      <c r="K54" s="137"/>
      <c r="L54" s="96"/>
      <c r="M54" s="97"/>
      <c r="N54" s="98"/>
      <c r="O54" s="99"/>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W54" s="38"/>
      <c r="CX54" s="38"/>
      <c r="CY54" s="38"/>
      <c r="CZ54" s="38"/>
      <c r="DA54" s="38"/>
      <c r="DB54" s="38"/>
      <c r="DC54" s="38"/>
      <c r="DD54" s="38"/>
      <c r="DE54" s="38"/>
      <c r="DF54" s="38"/>
      <c r="DG54" s="38"/>
      <c r="DI54" s="38"/>
      <c r="DJ54" s="38"/>
      <c r="DK54" s="38"/>
      <c r="DL54" s="38"/>
      <c r="DM54" s="38"/>
      <c r="DN54" s="38"/>
      <c r="DO54" s="38"/>
      <c r="DP54" s="38"/>
      <c r="DQ54" s="38"/>
      <c r="DR54" s="38"/>
      <c r="DS54" s="38"/>
      <c r="DT54" s="38"/>
      <c r="DU54" s="38"/>
      <c r="DV54" s="38"/>
      <c r="DW54" s="38"/>
      <c r="DX54" s="38"/>
      <c r="DY54" s="38"/>
      <c r="DZ54" s="38"/>
      <c r="EA54" s="38"/>
      <c r="EB54" s="38"/>
      <c r="EC54" s="38"/>
      <c r="ED54" s="38"/>
      <c r="EE54" s="38"/>
      <c r="EF54" s="38"/>
      <c r="EG54" s="38"/>
      <c r="EH54" s="38"/>
      <c r="EI54" s="38"/>
      <c r="EJ54" s="38"/>
      <c r="EK54" s="38"/>
      <c r="EL54" s="38"/>
      <c r="EM54" s="38"/>
      <c r="EN54" s="38"/>
      <c r="EO54" s="38"/>
      <c r="EP54" s="38"/>
      <c r="EQ54" s="38"/>
      <c r="ER54" s="38"/>
      <c r="ES54" s="38"/>
      <c r="ET54" s="38"/>
      <c r="EU54" s="38"/>
      <c r="EV54" s="38"/>
      <c r="EW54" s="38"/>
      <c r="EX54" s="38"/>
      <c r="EY54" s="38"/>
      <c r="EZ54" s="38"/>
      <c r="FA54" s="38"/>
      <c r="FB54" s="38"/>
      <c r="FC54" s="38"/>
      <c r="FD54" s="38"/>
      <c r="FE54" s="38"/>
      <c r="FF54" s="38"/>
      <c r="FG54" s="38"/>
      <c r="FH54" s="38"/>
      <c r="FI54" s="38"/>
      <c r="FJ54" s="38"/>
      <c r="FK54" s="38"/>
      <c r="FL54" s="38"/>
      <c r="FM54" s="38"/>
      <c r="FN54" s="38"/>
      <c r="FO54" s="38"/>
      <c r="FP54" s="38"/>
      <c r="FQ54" s="38"/>
      <c r="FR54" s="38"/>
      <c r="FS54" s="38"/>
      <c r="FT54" s="38"/>
      <c r="FU54" s="38"/>
      <c r="FV54" s="38"/>
      <c r="FW54" s="38"/>
      <c r="FX54" s="38"/>
      <c r="FY54" s="38"/>
      <c r="FZ54" s="38"/>
      <c r="GA54" s="38"/>
      <c r="GB54" s="38"/>
      <c r="GC54" s="38"/>
      <c r="GD54" s="38"/>
      <c r="GE54" s="38"/>
      <c r="GF54" s="38"/>
      <c r="GG54" s="38"/>
      <c r="GH54" s="38"/>
      <c r="GI54" s="38"/>
      <c r="GJ54" s="38"/>
      <c r="GK54" s="38"/>
      <c r="GL54" s="38"/>
      <c r="GM54" s="38"/>
      <c r="GN54" s="38"/>
      <c r="GP54" s="38"/>
      <c r="GQ54" s="38"/>
      <c r="GR54" s="38"/>
      <c r="GS54" s="38"/>
      <c r="GT54" s="38"/>
      <c r="GU54" s="38"/>
      <c r="GV54" s="38"/>
      <c r="GW54" s="38"/>
      <c r="GX54" s="38"/>
      <c r="GY54" s="38"/>
      <c r="GZ54" s="38"/>
    </row>
    <row r="55" spans="1:209" s="26" customFormat="1">
      <c r="C55" s="33"/>
      <c r="D55" s="33"/>
      <c r="F55" s="34"/>
      <c r="G55" s="120"/>
      <c r="H55" s="120"/>
      <c r="I55" s="120"/>
      <c r="J55" s="397" t="s">
        <v>174</v>
      </c>
      <c r="K55" s="398"/>
      <c r="L55" s="399"/>
      <c r="M55" s="190"/>
      <c r="N55" s="123"/>
      <c r="O55" s="100"/>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c r="CT55" s="38"/>
      <c r="CU55" s="38"/>
      <c r="CW55" s="38"/>
      <c r="CX55" s="38"/>
      <c r="CY55" s="38"/>
      <c r="CZ55" s="38"/>
      <c r="DA55" s="38"/>
      <c r="DB55" s="38"/>
      <c r="DC55" s="38"/>
      <c r="DD55" s="38"/>
      <c r="DE55" s="38"/>
      <c r="DF55" s="38"/>
      <c r="DG55" s="38"/>
      <c r="DI55" s="38"/>
      <c r="DJ55" s="38"/>
      <c r="DK55" s="38"/>
      <c r="DL55" s="38"/>
      <c r="DM55" s="38"/>
      <c r="DN55" s="38"/>
      <c r="DO55" s="38"/>
      <c r="DP55" s="38"/>
      <c r="DQ55" s="38"/>
      <c r="DR55" s="38"/>
      <c r="DS55" s="38"/>
      <c r="DT55" s="38"/>
      <c r="DU55" s="38"/>
      <c r="DV55" s="38"/>
      <c r="DW55" s="38"/>
      <c r="DX55" s="38"/>
      <c r="DY55" s="38"/>
      <c r="DZ55" s="38"/>
      <c r="EA55" s="38"/>
      <c r="EB55" s="38"/>
      <c r="EC55" s="38"/>
      <c r="ED55" s="38"/>
      <c r="EE55" s="38"/>
      <c r="EF55" s="38"/>
      <c r="EG55" s="38"/>
      <c r="EH55" s="38"/>
      <c r="EI55" s="38"/>
      <c r="EJ55" s="38"/>
      <c r="EK55" s="38"/>
      <c r="EL55" s="38"/>
      <c r="EM55" s="38"/>
      <c r="EN55" s="38"/>
      <c r="EO55" s="38"/>
      <c r="EP55" s="38"/>
      <c r="EQ55" s="38"/>
      <c r="ER55" s="38"/>
      <c r="ES55" s="38"/>
      <c r="ET55" s="38"/>
      <c r="EU55" s="38"/>
      <c r="EV55" s="38"/>
      <c r="EW55" s="38"/>
      <c r="EX55" s="38"/>
      <c r="EY55" s="38"/>
      <c r="EZ55" s="38"/>
      <c r="FA55" s="38"/>
      <c r="FB55" s="38"/>
      <c r="FC55" s="38"/>
      <c r="FD55" s="38"/>
      <c r="FE55" s="38"/>
      <c r="FF55" s="38"/>
      <c r="FG55" s="38"/>
      <c r="FH55" s="38"/>
      <c r="FI55" s="38"/>
      <c r="FJ55" s="38"/>
      <c r="FK55" s="38"/>
      <c r="FL55" s="38"/>
      <c r="FM55" s="38"/>
      <c r="FN55" s="38"/>
      <c r="FO55" s="38"/>
      <c r="FP55" s="38"/>
      <c r="FQ55" s="38"/>
      <c r="FR55" s="38"/>
      <c r="FS55" s="38"/>
      <c r="FT55" s="38"/>
      <c r="FU55" s="38"/>
      <c r="FV55" s="38"/>
      <c r="FW55" s="38"/>
      <c r="FX55" s="38"/>
      <c r="FY55" s="38"/>
      <c r="FZ55" s="38"/>
      <c r="GA55" s="38"/>
      <c r="GB55" s="38"/>
      <c r="GC55" s="38"/>
      <c r="GD55" s="38"/>
      <c r="GE55" s="38"/>
      <c r="GF55" s="38"/>
      <c r="GG55" s="38"/>
      <c r="GH55" s="38"/>
      <c r="GI55" s="38"/>
      <c r="GJ55" s="38"/>
      <c r="GK55" s="38"/>
      <c r="GL55" s="38"/>
      <c r="GM55" s="38"/>
      <c r="GN55" s="38"/>
      <c r="GP55" s="38"/>
      <c r="GQ55" s="38"/>
      <c r="GR55" s="38"/>
      <c r="GS55" s="38"/>
      <c r="GT55" s="38"/>
      <c r="GU55" s="38"/>
      <c r="GV55" s="38"/>
      <c r="GW55" s="38"/>
      <c r="GX55" s="38"/>
      <c r="GY55" s="38"/>
      <c r="GZ55" s="38"/>
    </row>
    <row r="56" spans="1:209" s="26" customFormat="1" ht="15.75" thickBot="1">
      <c r="C56" s="33"/>
      <c r="D56" s="33"/>
      <c r="F56" s="34"/>
      <c r="G56" s="120"/>
      <c r="H56" s="120"/>
      <c r="I56" s="120"/>
      <c r="J56" s="199" t="s">
        <v>161</v>
      </c>
      <c r="K56" s="200"/>
      <c r="L56" s="201"/>
      <c r="M56" s="101"/>
      <c r="N56" s="81"/>
      <c r="O56" s="102"/>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W56" s="38"/>
      <c r="CX56" s="38"/>
      <c r="CY56" s="38"/>
      <c r="CZ56" s="38"/>
      <c r="DA56" s="38"/>
      <c r="DB56" s="38"/>
      <c r="DC56" s="38"/>
      <c r="DD56" s="38"/>
      <c r="DE56" s="38"/>
      <c r="DF56" s="38"/>
      <c r="DG56" s="38"/>
      <c r="DI56" s="38"/>
      <c r="DJ56" s="38"/>
      <c r="DK56" s="38"/>
      <c r="DL56" s="38"/>
      <c r="DM56" s="38"/>
      <c r="DN56" s="38"/>
      <c r="DO56" s="38"/>
      <c r="DP56" s="38"/>
      <c r="DQ56" s="38"/>
      <c r="DR56" s="38"/>
      <c r="DS56" s="38"/>
      <c r="DT56" s="38"/>
      <c r="DU56" s="38"/>
      <c r="DV56" s="38"/>
      <c r="DW56" s="38"/>
      <c r="DX56" s="38"/>
      <c r="DY56" s="38"/>
      <c r="DZ56" s="38"/>
      <c r="EA56" s="38"/>
      <c r="EB56" s="38"/>
      <c r="EC56" s="38"/>
      <c r="ED56" s="38"/>
      <c r="EE56" s="38"/>
      <c r="EF56" s="38"/>
      <c r="EG56" s="38"/>
      <c r="EH56" s="38"/>
      <c r="EI56" s="38"/>
      <c r="EJ56" s="38"/>
      <c r="EK56" s="38"/>
      <c r="EL56" s="38"/>
      <c r="EM56" s="38"/>
      <c r="EN56" s="38"/>
      <c r="EO56" s="38"/>
      <c r="EP56" s="38"/>
      <c r="EQ56" s="38"/>
      <c r="ER56" s="38"/>
      <c r="ES56" s="38"/>
      <c r="ET56" s="38"/>
      <c r="EU56" s="38"/>
      <c r="EV56" s="38"/>
      <c r="EW56" s="38"/>
      <c r="EX56" s="38"/>
      <c r="EY56" s="38"/>
      <c r="EZ56" s="38"/>
      <c r="FA56" s="38"/>
      <c r="FB56" s="38"/>
      <c r="FC56" s="38"/>
      <c r="FD56" s="38"/>
      <c r="FE56" s="38"/>
      <c r="FF56" s="38"/>
      <c r="FG56" s="38"/>
      <c r="FH56" s="38"/>
      <c r="FI56" s="38"/>
      <c r="FJ56" s="38"/>
      <c r="FK56" s="38"/>
      <c r="FL56" s="38"/>
      <c r="FM56" s="38"/>
      <c r="FN56" s="38"/>
      <c r="FO56" s="38"/>
      <c r="FP56" s="38"/>
      <c r="FQ56" s="38"/>
      <c r="FR56" s="38"/>
      <c r="FS56" s="38"/>
      <c r="FT56" s="38"/>
      <c r="FU56" s="38"/>
      <c r="FV56" s="38"/>
      <c r="FW56" s="38"/>
      <c r="FX56" s="38"/>
      <c r="FY56" s="38"/>
      <c r="FZ56" s="38"/>
      <c r="GA56" s="38"/>
      <c r="GB56" s="38"/>
      <c r="GC56" s="38"/>
      <c r="GD56" s="38"/>
      <c r="GE56" s="38"/>
      <c r="GF56" s="38"/>
      <c r="GG56" s="38"/>
      <c r="GH56" s="38"/>
      <c r="GI56" s="38"/>
      <c r="GJ56" s="38"/>
      <c r="GK56" s="38"/>
      <c r="GL56" s="38"/>
      <c r="GM56" s="38"/>
      <c r="GN56" s="38"/>
      <c r="GP56" s="38"/>
      <c r="GQ56" s="38"/>
      <c r="GR56" s="38"/>
      <c r="GS56" s="38"/>
      <c r="GT56" s="38"/>
      <c r="GU56" s="38"/>
      <c r="GV56" s="38"/>
      <c r="GW56" s="38"/>
      <c r="GX56" s="38"/>
      <c r="GY56" s="38"/>
      <c r="GZ56" s="38"/>
    </row>
    <row r="57" spans="1:209" s="26" customFormat="1" ht="15.75" customHeight="1" thickBot="1">
      <c r="C57" s="33"/>
      <c r="D57" s="33"/>
      <c r="F57" s="34"/>
      <c r="G57" s="120"/>
      <c r="H57" s="120"/>
      <c r="I57" s="120"/>
      <c r="J57" s="135" t="s">
        <v>175</v>
      </c>
      <c r="K57" s="136"/>
      <c r="L57" s="138"/>
      <c r="M57" s="104"/>
      <c r="N57" s="105">
        <f>SUM(N55:N56)</f>
        <v>0</v>
      </c>
      <c r="O57" s="106"/>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W57" s="38"/>
      <c r="CX57" s="38"/>
      <c r="CY57" s="38"/>
      <c r="CZ57" s="38"/>
      <c r="DA57" s="38"/>
      <c r="DB57" s="38"/>
      <c r="DC57" s="38"/>
      <c r="DD57" s="38"/>
      <c r="DE57" s="38"/>
      <c r="DF57" s="38"/>
      <c r="DG57" s="38"/>
      <c r="DI57" s="38"/>
      <c r="DJ57" s="38"/>
      <c r="DK57" s="38"/>
      <c r="DL57" s="38"/>
      <c r="DM57" s="38"/>
      <c r="DN57" s="38"/>
      <c r="DO57" s="38"/>
      <c r="DP57" s="38"/>
      <c r="DQ57" s="38"/>
      <c r="DR57" s="38"/>
      <c r="DS57" s="38"/>
      <c r="DT57" s="38"/>
      <c r="DU57" s="38"/>
      <c r="DV57" s="38"/>
      <c r="DW57" s="38"/>
      <c r="DX57" s="38"/>
      <c r="DY57" s="38"/>
      <c r="DZ57" s="38"/>
      <c r="EA57" s="38"/>
      <c r="EB57" s="38"/>
      <c r="EC57" s="38"/>
      <c r="ED57" s="38"/>
      <c r="EE57" s="38"/>
      <c r="EF57" s="38"/>
      <c r="EG57" s="38"/>
      <c r="EH57" s="38"/>
      <c r="EI57" s="38"/>
      <c r="EJ57" s="38"/>
      <c r="EK57" s="38"/>
      <c r="EL57" s="38"/>
      <c r="EM57" s="38"/>
      <c r="EN57" s="38"/>
      <c r="EO57" s="38"/>
      <c r="EP57" s="38"/>
      <c r="EQ57" s="38"/>
      <c r="ER57" s="38"/>
      <c r="ES57" s="38"/>
      <c r="ET57" s="38"/>
      <c r="EU57" s="38"/>
      <c r="EV57" s="38"/>
      <c r="EW57" s="38"/>
      <c r="EX57" s="38"/>
      <c r="EY57" s="38"/>
      <c r="EZ57" s="38"/>
      <c r="FA57" s="38"/>
      <c r="FB57" s="38"/>
      <c r="FC57" s="38"/>
      <c r="FD57" s="38"/>
      <c r="FE57" s="38"/>
      <c r="FF57" s="38"/>
      <c r="FG57" s="38"/>
      <c r="FH57" s="38"/>
      <c r="FI57" s="38"/>
      <c r="FJ57" s="38"/>
      <c r="FK57" s="38"/>
      <c r="FL57" s="38"/>
      <c r="FM57" s="38"/>
      <c r="FN57" s="38"/>
      <c r="FO57" s="38"/>
      <c r="FP57" s="38"/>
      <c r="FQ57" s="38"/>
      <c r="FR57" s="38"/>
      <c r="FS57" s="38"/>
      <c r="FT57" s="38"/>
      <c r="FU57" s="38"/>
      <c r="FV57" s="38"/>
      <c r="FW57" s="38"/>
      <c r="FX57" s="38"/>
      <c r="FY57" s="38"/>
      <c r="FZ57" s="38"/>
      <c r="GA57" s="38"/>
      <c r="GB57" s="38"/>
      <c r="GC57" s="38"/>
      <c r="GD57" s="38"/>
      <c r="GE57" s="38"/>
      <c r="GF57" s="38"/>
      <c r="GG57" s="38"/>
      <c r="GH57" s="38"/>
      <c r="GI57" s="38"/>
      <c r="GJ57" s="38"/>
      <c r="GK57" s="38"/>
      <c r="GL57" s="38"/>
      <c r="GM57" s="38"/>
      <c r="GN57" s="38"/>
      <c r="GP57" s="38"/>
      <c r="GQ57" s="38"/>
      <c r="GR57" s="38"/>
      <c r="GS57" s="38"/>
      <c r="GT57" s="38"/>
      <c r="GU57" s="38"/>
      <c r="GV57" s="38"/>
      <c r="GW57" s="38"/>
      <c r="GX57" s="38"/>
      <c r="GY57" s="38"/>
      <c r="GZ57" s="38"/>
    </row>
    <row r="58" spans="1:209" ht="15.75" thickBot="1">
      <c r="A58" s="26"/>
      <c r="C58" s="33"/>
      <c r="D58" s="33"/>
      <c r="F58" s="109"/>
      <c r="G58" s="109"/>
      <c r="H58" s="109"/>
      <c r="I58" s="109"/>
      <c r="J58" s="109"/>
      <c r="K58" s="109"/>
      <c r="L58" s="109"/>
      <c r="M58" s="109"/>
      <c r="N58" s="109"/>
      <c r="O58" s="109"/>
      <c r="P58" s="125"/>
    </row>
    <row r="59" spans="1:209" ht="15.75" thickBot="1">
      <c r="A59" s="26"/>
      <c r="B59" s="26"/>
      <c r="C59" s="26"/>
      <c r="D59" s="26"/>
      <c r="F59" s="33"/>
      <c r="G59" s="33"/>
      <c r="H59" s="34"/>
      <c r="I59" s="34"/>
      <c r="J59" s="34"/>
      <c r="K59" s="34"/>
      <c r="L59" s="39" t="s">
        <v>11</v>
      </c>
      <c r="M59" s="40" t="s">
        <v>11</v>
      </c>
      <c r="N59" s="139" t="s">
        <v>49</v>
      </c>
      <c r="O59" s="95" t="s">
        <v>41</v>
      </c>
    </row>
    <row r="60" spans="1:209" ht="22.5">
      <c r="A60" s="26"/>
      <c r="B60" s="26"/>
      <c r="C60" s="26"/>
      <c r="D60" s="26"/>
      <c r="F60" s="43" t="s">
        <v>176</v>
      </c>
      <c r="G60" s="121"/>
      <c r="H60" s="122"/>
      <c r="I60" s="192" t="s">
        <v>206</v>
      </c>
      <c r="J60" s="141" t="s">
        <v>177</v>
      </c>
      <c r="K60" s="141" t="s">
        <v>178</v>
      </c>
      <c r="L60" s="140" t="s">
        <v>179</v>
      </c>
      <c r="M60" s="142" t="s">
        <v>180</v>
      </c>
      <c r="N60" s="143"/>
      <c r="O60" s="144" t="s">
        <v>181</v>
      </c>
    </row>
    <row r="61" spans="1:209" ht="20.25" customHeight="1">
      <c r="A61" s="26"/>
      <c r="B61" s="26"/>
      <c r="C61" s="26"/>
      <c r="D61" s="26"/>
      <c r="F61" s="205" t="s">
        <v>182</v>
      </c>
      <c r="G61" s="206"/>
      <c r="H61" s="207"/>
      <c r="I61" s="191"/>
      <c r="J61" s="193"/>
      <c r="K61" s="145"/>
      <c r="L61" s="146"/>
      <c r="M61" s="147"/>
      <c r="N61" s="66">
        <f>(I61*J61*L61)+(J61*K61*M61)</f>
        <v>0</v>
      </c>
      <c r="O61" s="112"/>
    </row>
    <row r="62" spans="1:209" s="124" customFormat="1" ht="21.75" customHeight="1" thickBot="1">
      <c r="A62" s="23"/>
      <c r="B62" s="23"/>
      <c r="C62" s="23"/>
      <c r="D62" s="23"/>
      <c r="F62" s="222" t="s">
        <v>183</v>
      </c>
      <c r="G62" s="223"/>
      <c r="H62" s="224"/>
      <c r="I62" s="197"/>
      <c r="J62" s="194"/>
      <c r="K62" s="148"/>
      <c r="L62" s="149"/>
      <c r="M62" s="150"/>
      <c r="N62" s="66">
        <f>(I62*J62*L62)+(J62*K62*M62)</f>
        <v>0</v>
      </c>
      <c r="O62" s="74"/>
    </row>
    <row r="63" spans="1:209" s="26" customFormat="1" ht="15.75" thickBot="1">
      <c r="A63" s="23"/>
      <c r="B63" s="23"/>
      <c r="C63" s="23"/>
      <c r="D63" s="23"/>
      <c r="F63" s="151" t="s">
        <v>184</v>
      </c>
      <c r="G63" s="152"/>
      <c r="H63" s="153"/>
      <c r="I63" s="152"/>
      <c r="J63" s="152"/>
      <c r="K63" s="152"/>
      <c r="L63" s="152"/>
      <c r="M63" s="153"/>
      <c r="N63" s="154">
        <f>SUM(N61:N62)</f>
        <v>0</v>
      </c>
      <c r="O63" s="88"/>
    </row>
    <row r="64" spans="1:209" s="26" customFormat="1" ht="15.75" thickBot="1">
      <c r="A64" s="23"/>
      <c r="C64" s="33"/>
      <c r="D64" s="33"/>
      <c r="F64" s="33"/>
      <c r="G64" s="34"/>
      <c r="H64" s="34"/>
      <c r="I64" s="34"/>
      <c r="J64" s="34"/>
      <c r="K64" s="34"/>
      <c r="L64" s="34"/>
      <c r="M64" s="34"/>
      <c r="N64" s="36"/>
      <c r="O64" s="37"/>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W64" s="38"/>
      <c r="CX64" s="38"/>
      <c r="CY64" s="38"/>
      <c r="CZ64" s="38"/>
      <c r="DA64" s="38"/>
      <c r="DB64" s="38"/>
      <c r="DC64" s="38"/>
      <c r="DD64" s="38"/>
      <c r="DE64" s="38"/>
      <c r="DF64" s="38"/>
      <c r="DG64" s="38"/>
    </row>
    <row r="65" spans="1:209" s="26" customFormat="1" ht="30.75" thickBot="1">
      <c r="C65" s="33"/>
      <c r="D65" s="33"/>
      <c r="F65" s="33"/>
      <c r="G65" s="34"/>
      <c r="H65" s="34"/>
      <c r="I65" s="34"/>
      <c r="J65" s="23"/>
      <c r="K65" s="23"/>
      <c r="L65" s="93"/>
      <c r="M65" s="225" t="s">
        <v>157</v>
      </c>
      <c r="N65" s="94" t="s">
        <v>49</v>
      </c>
      <c r="O65" s="95" t="s">
        <v>41</v>
      </c>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W65" s="38"/>
      <c r="CX65" s="38"/>
      <c r="CY65" s="38"/>
      <c r="CZ65" s="38"/>
      <c r="DA65" s="38"/>
      <c r="DB65" s="38"/>
      <c r="DC65" s="38"/>
      <c r="DD65" s="38"/>
      <c r="DE65" s="38"/>
      <c r="DF65" s="38"/>
      <c r="DG65" s="38"/>
      <c r="DI65" s="38"/>
      <c r="DJ65" s="38"/>
      <c r="DK65" s="38"/>
      <c r="DL65" s="38"/>
      <c r="DM65" s="38"/>
      <c r="DN65" s="38"/>
      <c r="DO65" s="38"/>
      <c r="DP65" s="38"/>
      <c r="DQ65" s="38"/>
      <c r="DR65" s="38"/>
      <c r="DS65" s="38"/>
      <c r="DT65" s="38"/>
      <c r="DU65" s="38"/>
      <c r="DV65" s="38"/>
      <c r="DW65" s="38"/>
      <c r="DX65" s="38"/>
      <c r="DY65" s="38"/>
      <c r="DZ65" s="38"/>
      <c r="EA65" s="38"/>
      <c r="EB65" s="38"/>
      <c r="EC65" s="38"/>
      <c r="ED65" s="38"/>
      <c r="EE65" s="38"/>
      <c r="EF65" s="38"/>
      <c r="EG65" s="38"/>
      <c r="EH65" s="38"/>
      <c r="EI65" s="38"/>
      <c r="EJ65" s="38"/>
      <c r="EK65" s="38"/>
      <c r="EL65" s="38"/>
      <c r="EM65" s="38"/>
      <c r="EN65" s="38"/>
      <c r="EO65" s="38"/>
      <c r="EP65" s="38"/>
      <c r="EQ65" s="38"/>
      <c r="ER65" s="38"/>
      <c r="ES65" s="38"/>
      <c r="ET65" s="38"/>
      <c r="EU65" s="38"/>
      <c r="EV65" s="38"/>
      <c r="EW65" s="38"/>
      <c r="EX65" s="38"/>
      <c r="EY65" s="38"/>
      <c r="EZ65" s="38"/>
      <c r="FA65" s="38"/>
      <c r="FB65" s="38"/>
      <c r="FC65" s="38"/>
      <c r="FD65" s="38"/>
      <c r="FE65" s="38"/>
      <c r="FF65" s="38"/>
      <c r="FG65" s="38"/>
      <c r="FH65" s="38"/>
      <c r="FI65" s="38"/>
      <c r="FJ65" s="38"/>
      <c r="FK65" s="38"/>
      <c r="FL65" s="38"/>
      <c r="FM65" s="38"/>
      <c r="FN65" s="38"/>
      <c r="FO65" s="38"/>
      <c r="FP65" s="38"/>
      <c r="FQ65" s="38"/>
      <c r="FR65" s="38"/>
      <c r="FS65" s="38"/>
      <c r="FT65" s="38"/>
      <c r="FU65" s="38"/>
      <c r="FV65" s="38"/>
      <c r="FW65" s="38"/>
      <c r="FX65" s="38"/>
      <c r="FY65" s="38"/>
      <c r="FZ65" s="38"/>
      <c r="GA65" s="38"/>
      <c r="GB65" s="38"/>
      <c r="GC65" s="38"/>
      <c r="GD65" s="38"/>
      <c r="GE65" s="38"/>
      <c r="GF65" s="38"/>
      <c r="GG65" s="38"/>
      <c r="GH65" s="38"/>
      <c r="GI65" s="38"/>
      <c r="GJ65" s="38"/>
      <c r="GK65" s="38"/>
      <c r="GL65" s="38"/>
      <c r="GM65" s="38"/>
      <c r="GN65" s="38"/>
      <c r="GP65" s="38"/>
      <c r="GQ65" s="38"/>
      <c r="GR65" s="38"/>
      <c r="GS65" s="38"/>
      <c r="GT65" s="38"/>
      <c r="GU65" s="38"/>
      <c r="GV65" s="38"/>
      <c r="GW65" s="38"/>
      <c r="GX65" s="38"/>
      <c r="GY65" s="38"/>
      <c r="GZ65" s="38"/>
    </row>
    <row r="66" spans="1:209" s="26" customFormat="1" ht="15.75" thickBot="1">
      <c r="C66" s="33"/>
      <c r="D66" s="33"/>
      <c r="F66" s="33"/>
      <c r="G66" s="34"/>
      <c r="H66" s="34"/>
      <c r="I66" s="34"/>
      <c r="J66" s="43" t="s">
        <v>185</v>
      </c>
      <c r="K66" s="121"/>
      <c r="L66" s="122"/>
      <c r="M66" s="97"/>
      <c r="N66" s="98"/>
      <c r="O66" s="99"/>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W66" s="38"/>
      <c r="CX66" s="38"/>
      <c r="CY66" s="38"/>
      <c r="CZ66" s="38"/>
      <c r="DA66" s="38"/>
      <c r="DB66" s="38"/>
      <c r="DC66" s="38"/>
      <c r="DD66" s="38"/>
      <c r="DE66" s="38"/>
      <c r="DF66" s="38"/>
      <c r="DG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c r="FA66" s="38"/>
      <c r="FB66" s="38"/>
      <c r="FC66" s="38"/>
      <c r="FD66" s="38"/>
      <c r="FE66" s="38"/>
      <c r="FF66" s="38"/>
      <c r="FG66" s="38"/>
      <c r="FH66" s="38"/>
      <c r="FI66" s="38"/>
      <c r="FJ66" s="38"/>
      <c r="FK66" s="38"/>
      <c r="FL66" s="38"/>
      <c r="FM66" s="38"/>
      <c r="FN66" s="38"/>
      <c r="FO66" s="38"/>
      <c r="FP66" s="38"/>
      <c r="FQ66" s="38"/>
      <c r="FR66" s="38"/>
      <c r="FS66" s="38"/>
      <c r="FT66" s="38"/>
      <c r="FU66" s="38"/>
      <c r="FV66" s="38"/>
      <c r="FW66" s="38"/>
      <c r="FX66" s="38"/>
      <c r="FY66" s="38"/>
      <c r="FZ66" s="38"/>
      <c r="GA66" s="38"/>
      <c r="GB66" s="38"/>
      <c r="GC66" s="38"/>
      <c r="GD66" s="38"/>
      <c r="GE66" s="38"/>
      <c r="GF66" s="38"/>
      <c r="GG66" s="38"/>
      <c r="GH66" s="38"/>
      <c r="GI66" s="38"/>
      <c r="GJ66" s="38"/>
      <c r="GK66" s="38"/>
      <c r="GL66" s="38"/>
      <c r="GM66" s="38"/>
      <c r="GN66" s="38"/>
      <c r="GP66" s="38"/>
      <c r="GQ66" s="38"/>
      <c r="GR66" s="38"/>
      <c r="GS66" s="38"/>
      <c r="GT66" s="38"/>
      <c r="GU66" s="38"/>
      <c r="GV66" s="38"/>
      <c r="GW66" s="38"/>
      <c r="GX66" s="38"/>
      <c r="GY66" s="38"/>
      <c r="GZ66" s="38"/>
    </row>
    <row r="67" spans="1:209" s="26" customFormat="1" ht="15" customHeight="1">
      <c r="C67" s="33"/>
      <c r="D67" s="33"/>
      <c r="F67" s="33"/>
      <c r="G67" s="34"/>
      <c r="H67" s="34"/>
      <c r="I67" s="34"/>
      <c r="J67" s="394" t="s">
        <v>186</v>
      </c>
      <c r="K67" s="395"/>
      <c r="L67" s="396"/>
      <c r="M67" s="190"/>
      <c r="N67" s="123"/>
      <c r="O67" s="100"/>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W67" s="38"/>
      <c r="CX67" s="38"/>
      <c r="CY67" s="38"/>
      <c r="CZ67" s="38"/>
      <c r="DA67" s="38"/>
      <c r="DB67" s="38"/>
      <c r="DC67" s="38"/>
      <c r="DD67" s="38"/>
      <c r="DE67" s="38"/>
      <c r="DF67" s="38"/>
      <c r="DG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c r="FJ67" s="38"/>
      <c r="FK67" s="38"/>
      <c r="FL67" s="38"/>
      <c r="FM67" s="38"/>
      <c r="FN67" s="38"/>
      <c r="FO67" s="38"/>
      <c r="FP67" s="38"/>
      <c r="FQ67" s="38"/>
      <c r="FR67" s="38"/>
      <c r="FS67" s="38"/>
      <c r="FT67" s="38"/>
      <c r="FU67" s="38"/>
      <c r="FV67" s="38"/>
      <c r="FW67" s="38"/>
      <c r="FX67" s="38"/>
      <c r="FY67" s="38"/>
      <c r="FZ67" s="38"/>
      <c r="GA67" s="38"/>
      <c r="GB67" s="38"/>
      <c r="GC67" s="38"/>
      <c r="GD67" s="38"/>
      <c r="GE67" s="38"/>
      <c r="GF67" s="38"/>
      <c r="GG67" s="38"/>
      <c r="GH67" s="38"/>
      <c r="GI67" s="38"/>
      <c r="GJ67" s="38"/>
      <c r="GK67" s="38"/>
      <c r="GL67" s="38"/>
      <c r="GM67" s="38"/>
      <c r="GN67" s="38"/>
      <c r="GP67" s="38"/>
      <c r="GQ67" s="38"/>
      <c r="GR67" s="38"/>
      <c r="GS67" s="38"/>
      <c r="GT67" s="38"/>
      <c r="GU67" s="38"/>
      <c r="GV67" s="38"/>
      <c r="GW67" s="38"/>
      <c r="GX67" s="38"/>
      <c r="GY67" s="38"/>
      <c r="GZ67" s="38"/>
    </row>
    <row r="68" spans="1:209" s="26" customFormat="1" ht="15.75" thickBot="1">
      <c r="C68" s="33"/>
      <c r="D68" s="33"/>
      <c r="F68" s="33"/>
      <c r="G68" s="34"/>
      <c r="H68" s="34"/>
      <c r="I68" s="34"/>
      <c r="J68" s="199" t="s">
        <v>161</v>
      </c>
      <c r="K68" s="200"/>
      <c r="L68" s="201"/>
      <c r="M68" s="101"/>
      <c r="N68" s="81"/>
      <c r="O68" s="102"/>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W68" s="38"/>
      <c r="CX68" s="38"/>
      <c r="CY68" s="38"/>
      <c r="CZ68" s="38"/>
      <c r="DA68" s="38"/>
      <c r="DB68" s="38"/>
      <c r="DC68" s="38"/>
      <c r="DD68" s="38"/>
      <c r="DE68" s="38"/>
      <c r="DF68" s="38"/>
      <c r="DG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c r="FS68" s="38"/>
      <c r="FT68" s="38"/>
      <c r="FU68" s="38"/>
      <c r="FV68" s="38"/>
      <c r="FW68" s="38"/>
      <c r="FX68" s="38"/>
      <c r="FY68" s="38"/>
      <c r="FZ68" s="38"/>
      <c r="GA68" s="38"/>
      <c r="GB68" s="38"/>
      <c r="GC68" s="38"/>
      <c r="GD68" s="38"/>
      <c r="GE68" s="38"/>
      <c r="GF68" s="38"/>
      <c r="GG68" s="38"/>
      <c r="GH68" s="38"/>
      <c r="GI68" s="38"/>
      <c r="GJ68" s="38"/>
      <c r="GK68" s="38"/>
      <c r="GL68" s="38"/>
      <c r="GM68" s="38"/>
      <c r="GN68" s="38"/>
      <c r="GP68" s="38"/>
      <c r="GQ68" s="38"/>
      <c r="GR68" s="38"/>
      <c r="GS68" s="38"/>
      <c r="GT68" s="38"/>
      <c r="GU68" s="38"/>
      <c r="GV68" s="38"/>
      <c r="GW68" s="38"/>
      <c r="GX68" s="38"/>
      <c r="GY68" s="38"/>
      <c r="GZ68" s="38"/>
    </row>
    <row r="69" spans="1:209" s="26" customFormat="1" ht="15.75" customHeight="1" thickBot="1">
      <c r="C69" s="33"/>
      <c r="D69" s="33"/>
      <c r="F69" s="33"/>
      <c r="G69" s="34"/>
      <c r="H69" s="34"/>
      <c r="I69" s="34"/>
      <c r="J69" s="151" t="s">
        <v>185</v>
      </c>
      <c r="K69" s="152"/>
      <c r="L69" s="153"/>
      <c r="M69" s="104"/>
      <c r="N69" s="105">
        <f>SUM(N67:N68)</f>
        <v>0</v>
      </c>
      <c r="O69" s="106"/>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W69" s="38"/>
      <c r="CX69" s="38"/>
      <c r="CY69" s="38"/>
      <c r="CZ69" s="38"/>
      <c r="DA69" s="38"/>
      <c r="DB69" s="38"/>
      <c r="DC69" s="38"/>
      <c r="DD69" s="38"/>
      <c r="DE69" s="38"/>
      <c r="DF69" s="38"/>
      <c r="DG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c r="FJ69" s="38"/>
      <c r="FK69" s="38"/>
      <c r="FL69" s="38"/>
      <c r="FM69" s="38"/>
      <c r="FN69" s="38"/>
      <c r="FO69" s="38"/>
      <c r="FP69" s="38"/>
      <c r="FQ69" s="38"/>
      <c r="FR69" s="38"/>
      <c r="FS69" s="38"/>
      <c r="FT69" s="38"/>
      <c r="FU69" s="38"/>
      <c r="FV69" s="38"/>
      <c r="FW69" s="38"/>
      <c r="FX69" s="38"/>
      <c r="FY69" s="38"/>
      <c r="FZ69" s="38"/>
      <c r="GA69" s="38"/>
      <c r="GB69" s="38"/>
      <c r="GC69" s="38"/>
      <c r="GD69" s="38"/>
      <c r="GE69" s="38"/>
      <c r="GF69" s="38"/>
      <c r="GG69" s="38"/>
      <c r="GH69" s="38"/>
      <c r="GI69" s="38"/>
      <c r="GJ69" s="38"/>
      <c r="GK69" s="38"/>
      <c r="GL69" s="38"/>
      <c r="GM69" s="38"/>
      <c r="GN69" s="38"/>
      <c r="GP69" s="38"/>
      <c r="GQ69" s="38"/>
      <c r="GR69" s="38"/>
      <c r="GS69" s="38"/>
      <c r="GT69" s="38"/>
      <c r="GU69" s="38"/>
      <c r="GV69" s="38"/>
      <c r="GW69" s="38"/>
      <c r="GX69" s="38"/>
      <c r="GY69" s="38"/>
      <c r="GZ69" s="38"/>
    </row>
    <row r="70" spans="1:209" s="26" customFormat="1">
      <c r="C70" s="33"/>
      <c r="D70" s="33"/>
      <c r="E70" s="33"/>
      <c r="F70" s="34"/>
      <c r="G70" s="34"/>
      <c r="H70" s="34"/>
      <c r="I70" s="34"/>
      <c r="J70" s="34"/>
      <c r="K70" s="34"/>
      <c r="L70" s="34"/>
      <c r="M70" s="34"/>
      <c r="N70" s="155"/>
      <c r="O70" s="37"/>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38"/>
      <c r="FS70" s="38"/>
      <c r="FT70" s="38"/>
      <c r="FU70" s="38"/>
      <c r="FV70" s="38"/>
      <c r="FW70" s="38"/>
      <c r="FX70" s="38"/>
      <c r="FY70" s="38"/>
      <c r="FZ70" s="38"/>
      <c r="GA70" s="38"/>
      <c r="GB70" s="38"/>
      <c r="GC70" s="38"/>
      <c r="GD70" s="38"/>
      <c r="GE70" s="38"/>
      <c r="GF70" s="38"/>
      <c r="GG70" s="38"/>
      <c r="GH70" s="38"/>
      <c r="GI70" s="38"/>
      <c r="GJ70" s="38"/>
      <c r="GK70" s="38"/>
      <c r="GL70" s="38"/>
      <c r="GM70" s="38"/>
      <c r="GN70" s="38"/>
      <c r="GO70" s="38"/>
      <c r="GP70" s="38"/>
      <c r="GQ70" s="38"/>
      <c r="GR70" s="38"/>
      <c r="GS70" s="38"/>
      <c r="GT70" s="38"/>
      <c r="GU70" s="38"/>
      <c r="GV70" s="38"/>
      <c r="GW70" s="38"/>
      <c r="GX70" s="38"/>
      <c r="GY70" s="38"/>
      <c r="GZ70" s="38"/>
      <c r="HA70" s="38"/>
    </row>
    <row r="71" spans="1:209" s="26" customFormat="1" ht="15.75" thickBot="1">
      <c r="C71" s="33"/>
      <c r="D71" s="33"/>
      <c r="E71" s="33"/>
      <c r="F71" s="34"/>
      <c r="G71" s="34"/>
      <c r="H71" s="34"/>
      <c r="I71" s="34"/>
      <c r="J71" s="34"/>
      <c r="K71" s="34"/>
      <c r="L71" s="34"/>
      <c r="M71" s="34"/>
      <c r="N71" s="155"/>
      <c r="O71" s="37"/>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8"/>
      <c r="FH71" s="38"/>
      <c r="FI71" s="38"/>
      <c r="FJ71" s="38"/>
      <c r="FK71" s="38"/>
      <c r="FL71" s="38"/>
      <c r="FM71" s="38"/>
      <c r="FN71" s="38"/>
      <c r="FO71" s="38"/>
      <c r="FP71" s="38"/>
      <c r="FQ71" s="38"/>
      <c r="FR71" s="38"/>
      <c r="FS71" s="38"/>
      <c r="FT71" s="38"/>
      <c r="FU71" s="38"/>
      <c r="FV71" s="38"/>
      <c r="FW71" s="38"/>
      <c r="FX71" s="38"/>
      <c r="FY71" s="38"/>
      <c r="FZ71" s="38"/>
      <c r="GA71" s="38"/>
      <c r="GB71" s="38"/>
      <c r="GC71" s="38"/>
      <c r="GD71" s="38"/>
      <c r="GE71" s="38"/>
      <c r="GF71" s="38"/>
      <c r="GG71" s="38"/>
      <c r="GH71" s="38"/>
      <c r="GI71" s="38"/>
      <c r="GJ71" s="38"/>
      <c r="GK71" s="38"/>
      <c r="GL71" s="38"/>
      <c r="GM71" s="38"/>
      <c r="GN71" s="38"/>
      <c r="GO71" s="38"/>
      <c r="GP71" s="38"/>
      <c r="GQ71" s="38"/>
      <c r="GR71" s="38"/>
      <c r="GS71" s="38"/>
      <c r="GT71" s="38"/>
      <c r="GU71" s="38"/>
      <c r="GV71" s="38"/>
      <c r="GW71" s="38"/>
      <c r="GX71" s="38"/>
      <c r="GY71" s="38"/>
      <c r="GZ71" s="38"/>
      <c r="HA71" s="38"/>
    </row>
    <row r="72" spans="1:209" ht="15.75" thickBot="1">
      <c r="A72" s="26"/>
      <c r="C72" s="33"/>
      <c r="D72" s="33"/>
      <c r="E72" s="402" t="s">
        <v>1</v>
      </c>
      <c r="F72" s="39" t="s">
        <v>11</v>
      </c>
      <c r="G72" s="39" t="s">
        <v>11</v>
      </c>
      <c r="H72" s="39" t="s">
        <v>11</v>
      </c>
      <c r="I72" s="39" t="s">
        <v>11</v>
      </c>
      <c r="J72" s="39" t="s">
        <v>11</v>
      </c>
      <c r="K72" s="39" t="s">
        <v>11</v>
      </c>
      <c r="L72" s="40" t="s">
        <v>11</v>
      </c>
      <c r="M72" s="40" t="s">
        <v>11</v>
      </c>
      <c r="N72" s="404" t="s">
        <v>49</v>
      </c>
      <c r="O72" s="406" t="s">
        <v>41</v>
      </c>
    </row>
    <row r="73" spans="1:209" ht="15.75" thickBot="1">
      <c r="A73" s="26"/>
      <c r="C73" s="33"/>
      <c r="D73" s="33"/>
      <c r="E73" s="403"/>
      <c r="F73" s="41">
        <f>N5</f>
        <v>2016</v>
      </c>
      <c r="G73" s="41">
        <f t="shared" ref="G73:M73" si="74">F73+1</f>
        <v>2017</v>
      </c>
      <c r="H73" s="41">
        <f>G73+1</f>
        <v>2018</v>
      </c>
      <c r="I73" s="41">
        <f t="shared" si="74"/>
        <v>2019</v>
      </c>
      <c r="J73" s="41">
        <f t="shared" si="74"/>
        <v>2020</v>
      </c>
      <c r="K73" s="41">
        <f t="shared" si="74"/>
        <v>2021</v>
      </c>
      <c r="L73" s="42">
        <f t="shared" si="74"/>
        <v>2022</v>
      </c>
      <c r="M73" s="42">
        <f t="shared" si="74"/>
        <v>2023</v>
      </c>
      <c r="N73" s="405"/>
      <c r="O73" s="407"/>
      <c r="Q73" s="391">
        <f>N5</f>
        <v>2016</v>
      </c>
      <c r="R73" s="392"/>
      <c r="S73" s="392"/>
      <c r="T73" s="392"/>
      <c r="U73" s="392"/>
      <c r="V73" s="392"/>
      <c r="W73" s="392"/>
      <c r="X73" s="392"/>
      <c r="Y73" s="392"/>
      <c r="Z73" s="392"/>
      <c r="AA73" s="392"/>
      <c r="AB73" s="393"/>
      <c r="AC73" s="391">
        <f>Q73+1</f>
        <v>2017</v>
      </c>
      <c r="AD73" s="392"/>
      <c r="AE73" s="392"/>
      <c r="AF73" s="392"/>
      <c r="AG73" s="392"/>
      <c r="AH73" s="392"/>
      <c r="AI73" s="392"/>
      <c r="AJ73" s="392"/>
      <c r="AK73" s="392"/>
      <c r="AL73" s="392"/>
      <c r="AM73" s="392"/>
      <c r="AN73" s="393"/>
      <c r="AO73" s="391">
        <f>AC73+1</f>
        <v>2018</v>
      </c>
      <c r="AP73" s="392"/>
      <c r="AQ73" s="392"/>
      <c r="AR73" s="392"/>
      <c r="AS73" s="392"/>
      <c r="AT73" s="392"/>
      <c r="AU73" s="392"/>
      <c r="AV73" s="392"/>
      <c r="AW73" s="392"/>
      <c r="AX73" s="392"/>
      <c r="AY73" s="392"/>
      <c r="AZ73" s="393"/>
      <c r="BA73" s="391">
        <f t="shared" ref="BA73" si="75">AO73+1</f>
        <v>2019</v>
      </c>
      <c r="BB73" s="392"/>
      <c r="BC73" s="392"/>
      <c r="BD73" s="392"/>
      <c r="BE73" s="392"/>
      <c r="BF73" s="392"/>
      <c r="BG73" s="392"/>
      <c r="BH73" s="392"/>
      <c r="BI73" s="392"/>
      <c r="BJ73" s="392"/>
      <c r="BK73" s="392"/>
      <c r="BL73" s="393"/>
      <c r="BM73" s="391">
        <f t="shared" ref="BM73" si="76">BA73+1</f>
        <v>2020</v>
      </c>
      <c r="BN73" s="392"/>
      <c r="BO73" s="392"/>
      <c r="BP73" s="392"/>
      <c r="BQ73" s="392"/>
      <c r="BR73" s="392"/>
      <c r="BS73" s="392"/>
      <c r="BT73" s="392"/>
      <c r="BU73" s="392"/>
      <c r="BV73" s="392"/>
      <c r="BW73" s="392"/>
      <c r="BX73" s="393"/>
      <c r="BY73" s="391">
        <f t="shared" ref="BY73" si="77">BM73+1</f>
        <v>2021</v>
      </c>
      <c r="BZ73" s="392"/>
      <c r="CA73" s="392"/>
      <c r="CB73" s="392"/>
      <c r="CC73" s="392"/>
      <c r="CD73" s="392"/>
      <c r="CE73" s="392"/>
      <c r="CF73" s="392"/>
      <c r="CG73" s="392"/>
      <c r="CH73" s="392"/>
      <c r="CI73" s="392"/>
      <c r="CJ73" s="393"/>
      <c r="CK73" s="391">
        <f t="shared" ref="CK73" si="78">BY73+1</f>
        <v>2022</v>
      </c>
      <c r="CL73" s="392"/>
      <c r="CM73" s="392"/>
      <c r="CN73" s="392"/>
      <c r="CO73" s="392"/>
      <c r="CP73" s="392"/>
      <c r="CQ73" s="392"/>
      <c r="CR73" s="392"/>
      <c r="CS73" s="392"/>
      <c r="CT73" s="392"/>
      <c r="CU73" s="392"/>
      <c r="CV73" s="393"/>
      <c r="CW73" s="391">
        <f>CK73+1</f>
        <v>2023</v>
      </c>
      <c r="CX73" s="392"/>
      <c r="CY73" s="392"/>
      <c r="CZ73" s="392"/>
      <c r="DA73" s="392"/>
      <c r="DB73" s="392"/>
      <c r="DC73" s="392"/>
      <c r="DD73" s="392"/>
      <c r="DE73" s="392"/>
      <c r="DF73" s="392"/>
      <c r="DG73" s="392"/>
      <c r="DH73" s="393"/>
      <c r="DJ73" s="391">
        <f>Q73</f>
        <v>2016</v>
      </c>
      <c r="DK73" s="392"/>
      <c r="DL73" s="392"/>
      <c r="DM73" s="392"/>
      <c r="DN73" s="392"/>
      <c r="DO73" s="392"/>
      <c r="DP73" s="392"/>
      <c r="DQ73" s="392"/>
      <c r="DR73" s="392"/>
      <c r="DS73" s="392"/>
      <c r="DT73" s="392"/>
      <c r="DU73" s="393"/>
      <c r="DV73" s="391">
        <f>DJ73+1</f>
        <v>2017</v>
      </c>
      <c r="DW73" s="392"/>
      <c r="DX73" s="392"/>
      <c r="DY73" s="392"/>
      <c r="DZ73" s="392"/>
      <c r="EA73" s="392"/>
      <c r="EB73" s="392"/>
      <c r="EC73" s="392"/>
      <c r="ED73" s="392"/>
      <c r="EE73" s="392"/>
      <c r="EF73" s="392"/>
      <c r="EG73" s="393"/>
      <c r="EH73" s="391">
        <f>DV73+1</f>
        <v>2018</v>
      </c>
      <c r="EI73" s="392"/>
      <c r="EJ73" s="392"/>
      <c r="EK73" s="392"/>
      <c r="EL73" s="392"/>
      <c r="EM73" s="392"/>
      <c r="EN73" s="392"/>
      <c r="EO73" s="392"/>
      <c r="EP73" s="392"/>
      <c r="EQ73" s="392"/>
      <c r="ER73" s="392"/>
      <c r="ES73" s="393"/>
      <c r="ET73" s="391">
        <f>EH73+1</f>
        <v>2019</v>
      </c>
      <c r="EU73" s="392"/>
      <c r="EV73" s="392"/>
      <c r="EW73" s="392"/>
      <c r="EX73" s="392"/>
      <c r="EY73" s="392"/>
      <c r="EZ73" s="392"/>
      <c r="FA73" s="392"/>
      <c r="FB73" s="392"/>
      <c r="FC73" s="392"/>
      <c r="FD73" s="392"/>
      <c r="FE73" s="393"/>
      <c r="FF73" s="391">
        <f>ET73+1</f>
        <v>2020</v>
      </c>
      <c r="FG73" s="392"/>
      <c r="FH73" s="392"/>
      <c r="FI73" s="392"/>
      <c r="FJ73" s="392"/>
      <c r="FK73" s="392"/>
      <c r="FL73" s="392"/>
      <c r="FM73" s="392"/>
      <c r="FN73" s="392"/>
      <c r="FO73" s="392"/>
      <c r="FP73" s="392"/>
      <c r="FQ73" s="393"/>
      <c r="FR73" s="391">
        <f>FF73+1</f>
        <v>2021</v>
      </c>
      <c r="FS73" s="392"/>
      <c r="FT73" s="392"/>
      <c r="FU73" s="392"/>
      <c r="FV73" s="392"/>
      <c r="FW73" s="392"/>
      <c r="FX73" s="392"/>
      <c r="FY73" s="392"/>
      <c r="FZ73" s="392"/>
      <c r="GA73" s="392"/>
      <c r="GB73" s="392"/>
      <c r="GC73" s="393"/>
      <c r="GD73" s="391">
        <f>FR73+1</f>
        <v>2022</v>
      </c>
      <c r="GE73" s="392"/>
      <c r="GF73" s="392"/>
      <c r="GG73" s="392"/>
      <c r="GH73" s="392"/>
      <c r="GI73" s="392"/>
      <c r="GJ73" s="392"/>
      <c r="GK73" s="392"/>
      <c r="GL73" s="392"/>
      <c r="GM73" s="392"/>
      <c r="GN73" s="392"/>
      <c r="GO73" s="393"/>
      <c r="GP73" s="391">
        <f>GD73+1</f>
        <v>2023</v>
      </c>
      <c r="GQ73" s="392"/>
      <c r="GR73" s="392"/>
      <c r="GS73" s="392"/>
      <c r="GT73" s="392"/>
      <c r="GU73" s="392"/>
      <c r="GV73" s="392"/>
      <c r="GW73" s="392"/>
      <c r="GX73" s="392"/>
      <c r="GY73" s="392"/>
      <c r="GZ73" s="392"/>
      <c r="HA73" s="393"/>
    </row>
    <row r="74" spans="1:209" ht="15.75" thickBot="1">
      <c r="C74" s="43" t="s">
        <v>187</v>
      </c>
      <c r="D74" s="156"/>
      <c r="E74" s="45"/>
      <c r="F74" s="46"/>
      <c r="G74" s="46"/>
      <c r="H74" s="46"/>
      <c r="I74" s="46"/>
      <c r="J74" s="46"/>
      <c r="K74" s="46"/>
      <c r="L74" s="47"/>
      <c r="M74" s="47"/>
      <c r="N74" s="157"/>
      <c r="O74" s="158"/>
      <c r="Q74" s="50" t="s">
        <v>53</v>
      </c>
      <c r="R74" s="51" t="s">
        <v>54</v>
      </c>
      <c r="S74" s="51" t="s">
        <v>55</v>
      </c>
      <c r="T74" s="51" t="s">
        <v>56</v>
      </c>
      <c r="U74" s="51" t="s">
        <v>57</v>
      </c>
      <c r="V74" s="51" t="s">
        <v>58</v>
      </c>
      <c r="W74" s="51" t="s">
        <v>59</v>
      </c>
      <c r="X74" s="51" t="s">
        <v>60</v>
      </c>
      <c r="Y74" s="51" t="s">
        <v>61</v>
      </c>
      <c r="Z74" s="51" t="s">
        <v>62</v>
      </c>
      <c r="AA74" s="51" t="s">
        <v>63</v>
      </c>
      <c r="AB74" s="52" t="s">
        <v>64</v>
      </c>
      <c r="AC74" s="50" t="s">
        <v>65</v>
      </c>
      <c r="AD74" s="51" t="s">
        <v>66</v>
      </c>
      <c r="AE74" s="51" t="s">
        <v>67</v>
      </c>
      <c r="AF74" s="51" t="s">
        <v>68</v>
      </c>
      <c r="AG74" s="51" t="s">
        <v>69</v>
      </c>
      <c r="AH74" s="51" t="s">
        <v>70</v>
      </c>
      <c r="AI74" s="51" t="s">
        <v>71</v>
      </c>
      <c r="AJ74" s="51" t="s">
        <v>72</v>
      </c>
      <c r="AK74" s="51" t="s">
        <v>73</v>
      </c>
      <c r="AL74" s="51" t="s">
        <v>74</v>
      </c>
      <c r="AM74" s="51" t="s">
        <v>75</v>
      </c>
      <c r="AN74" s="52" t="s">
        <v>76</v>
      </c>
      <c r="AO74" s="50" t="s">
        <v>77</v>
      </c>
      <c r="AP74" s="51" t="s">
        <v>78</v>
      </c>
      <c r="AQ74" s="51" t="s">
        <v>79</v>
      </c>
      <c r="AR74" s="51" t="s">
        <v>80</v>
      </c>
      <c r="AS74" s="51" t="s">
        <v>81</v>
      </c>
      <c r="AT74" s="51" t="s">
        <v>82</v>
      </c>
      <c r="AU74" s="51" t="s">
        <v>83</v>
      </c>
      <c r="AV74" s="51" t="s">
        <v>84</v>
      </c>
      <c r="AW74" s="51" t="s">
        <v>85</v>
      </c>
      <c r="AX74" s="51" t="s">
        <v>86</v>
      </c>
      <c r="AY74" s="51" t="s">
        <v>87</v>
      </c>
      <c r="AZ74" s="52" t="s">
        <v>88</v>
      </c>
      <c r="BA74" s="50" t="s">
        <v>89</v>
      </c>
      <c r="BB74" s="51" t="s">
        <v>90</v>
      </c>
      <c r="BC74" s="51" t="s">
        <v>91</v>
      </c>
      <c r="BD74" s="51" t="s">
        <v>92</v>
      </c>
      <c r="BE74" s="51" t="s">
        <v>93</v>
      </c>
      <c r="BF74" s="51" t="s">
        <v>94</v>
      </c>
      <c r="BG74" s="51" t="s">
        <v>95</v>
      </c>
      <c r="BH74" s="51" t="s">
        <v>96</v>
      </c>
      <c r="BI74" s="51" t="s">
        <v>97</v>
      </c>
      <c r="BJ74" s="51" t="s">
        <v>98</v>
      </c>
      <c r="BK74" s="51" t="s">
        <v>99</v>
      </c>
      <c r="BL74" s="52" t="s">
        <v>100</v>
      </c>
      <c r="BM74" s="50" t="s">
        <v>101</v>
      </c>
      <c r="BN74" s="51" t="s">
        <v>102</v>
      </c>
      <c r="BO74" s="51" t="s">
        <v>103</v>
      </c>
      <c r="BP74" s="51" t="s">
        <v>104</v>
      </c>
      <c r="BQ74" s="51" t="s">
        <v>105</v>
      </c>
      <c r="BR74" s="51" t="s">
        <v>106</v>
      </c>
      <c r="BS74" s="51" t="s">
        <v>107</v>
      </c>
      <c r="BT74" s="51" t="s">
        <v>108</v>
      </c>
      <c r="BU74" s="51" t="s">
        <v>109</v>
      </c>
      <c r="BV74" s="51" t="s">
        <v>110</v>
      </c>
      <c r="BW74" s="51" t="s">
        <v>111</v>
      </c>
      <c r="BX74" s="52" t="s">
        <v>112</v>
      </c>
      <c r="BY74" s="50" t="s">
        <v>113</v>
      </c>
      <c r="BZ74" s="51" t="s">
        <v>114</v>
      </c>
      <c r="CA74" s="51" t="s">
        <v>115</v>
      </c>
      <c r="CB74" s="51" t="s">
        <v>116</v>
      </c>
      <c r="CC74" s="51" t="s">
        <v>117</v>
      </c>
      <c r="CD74" s="51" t="s">
        <v>118</v>
      </c>
      <c r="CE74" s="51" t="s">
        <v>119</v>
      </c>
      <c r="CF74" s="51" t="s">
        <v>120</v>
      </c>
      <c r="CG74" s="51" t="s">
        <v>121</v>
      </c>
      <c r="CH74" s="51" t="s">
        <v>122</v>
      </c>
      <c r="CI74" s="51" t="s">
        <v>123</v>
      </c>
      <c r="CJ74" s="52" t="s">
        <v>124</v>
      </c>
      <c r="CK74" s="50" t="s">
        <v>125</v>
      </c>
      <c r="CL74" s="51" t="s">
        <v>126</v>
      </c>
      <c r="CM74" s="51" t="s">
        <v>127</v>
      </c>
      <c r="CN74" s="51" t="s">
        <v>128</v>
      </c>
      <c r="CO74" s="51" t="s">
        <v>129</v>
      </c>
      <c r="CP74" s="51" t="s">
        <v>130</v>
      </c>
      <c r="CQ74" s="51" t="s">
        <v>131</v>
      </c>
      <c r="CR74" s="51" t="s">
        <v>132</v>
      </c>
      <c r="CS74" s="51" t="s">
        <v>133</v>
      </c>
      <c r="CT74" s="51" t="s">
        <v>134</v>
      </c>
      <c r="CU74" s="51" t="s">
        <v>135</v>
      </c>
      <c r="CV74" s="52" t="s">
        <v>136</v>
      </c>
      <c r="CW74" s="50" t="s">
        <v>125</v>
      </c>
      <c r="CX74" s="51" t="s">
        <v>126</v>
      </c>
      <c r="CY74" s="51" t="s">
        <v>127</v>
      </c>
      <c r="CZ74" s="51" t="s">
        <v>128</v>
      </c>
      <c r="DA74" s="51" t="s">
        <v>129</v>
      </c>
      <c r="DB74" s="51" t="s">
        <v>130</v>
      </c>
      <c r="DC74" s="51" t="s">
        <v>131</v>
      </c>
      <c r="DD74" s="51" t="s">
        <v>132</v>
      </c>
      <c r="DE74" s="51" t="s">
        <v>133</v>
      </c>
      <c r="DF74" s="51" t="s">
        <v>134</v>
      </c>
      <c r="DG74" s="51" t="s">
        <v>135</v>
      </c>
      <c r="DH74" s="52" t="s">
        <v>136</v>
      </c>
      <c r="DJ74" s="50" t="s">
        <v>53</v>
      </c>
      <c r="DK74" s="51" t="s">
        <v>54</v>
      </c>
      <c r="DL74" s="51" t="s">
        <v>55</v>
      </c>
      <c r="DM74" s="51" t="s">
        <v>56</v>
      </c>
      <c r="DN74" s="51" t="s">
        <v>57</v>
      </c>
      <c r="DO74" s="51" t="s">
        <v>58</v>
      </c>
      <c r="DP74" s="51" t="s">
        <v>59</v>
      </c>
      <c r="DQ74" s="51" t="s">
        <v>60</v>
      </c>
      <c r="DR74" s="51" t="s">
        <v>61</v>
      </c>
      <c r="DS74" s="51" t="s">
        <v>62</v>
      </c>
      <c r="DT74" s="51" t="s">
        <v>63</v>
      </c>
      <c r="DU74" s="52" t="s">
        <v>64</v>
      </c>
      <c r="DV74" s="50" t="s">
        <v>65</v>
      </c>
      <c r="DW74" s="51" t="s">
        <v>66</v>
      </c>
      <c r="DX74" s="51" t="s">
        <v>67</v>
      </c>
      <c r="DY74" s="51" t="s">
        <v>68</v>
      </c>
      <c r="DZ74" s="51" t="s">
        <v>69</v>
      </c>
      <c r="EA74" s="51" t="s">
        <v>70</v>
      </c>
      <c r="EB74" s="51" t="s">
        <v>71</v>
      </c>
      <c r="EC74" s="51" t="s">
        <v>72</v>
      </c>
      <c r="ED74" s="51" t="s">
        <v>73</v>
      </c>
      <c r="EE74" s="51" t="s">
        <v>74</v>
      </c>
      <c r="EF74" s="51" t="s">
        <v>75</v>
      </c>
      <c r="EG74" s="52" t="s">
        <v>76</v>
      </c>
      <c r="EH74" s="50" t="s">
        <v>77</v>
      </c>
      <c r="EI74" s="51" t="s">
        <v>78</v>
      </c>
      <c r="EJ74" s="51" t="s">
        <v>79</v>
      </c>
      <c r="EK74" s="51" t="s">
        <v>80</v>
      </c>
      <c r="EL74" s="51" t="s">
        <v>81</v>
      </c>
      <c r="EM74" s="51" t="s">
        <v>82</v>
      </c>
      <c r="EN74" s="51" t="s">
        <v>83</v>
      </c>
      <c r="EO74" s="51" t="s">
        <v>84</v>
      </c>
      <c r="EP74" s="51" t="s">
        <v>85</v>
      </c>
      <c r="EQ74" s="51" t="s">
        <v>86</v>
      </c>
      <c r="ER74" s="51" t="s">
        <v>87</v>
      </c>
      <c r="ES74" s="52" t="s">
        <v>88</v>
      </c>
      <c r="ET74" s="50" t="s">
        <v>89</v>
      </c>
      <c r="EU74" s="51" t="s">
        <v>90</v>
      </c>
      <c r="EV74" s="51" t="s">
        <v>91</v>
      </c>
      <c r="EW74" s="51" t="s">
        <v>92</v>
      </c>
      <c r="EX74" s="51" t="s">
        <v>93</v>
      </c>
      <c r="EY74" s="51" t="s">
        <v>94</v>
      </c>
      <c r="EZ74" s="51" t="s">
        <v>95</v>
      </c>
      <c r="FA74" s="51" t="s">
        <v>96</v>
      </c>
      <c r="FB74" s="51" t="s">
        <v>97</v>
      </c>
      <c r="FC74" s="51" t="s">
        <v>98</v>
      </c>
      <c r="FD74" s="51" t="s">
        <v>99</v>
      </c>
      <c r="FE74" s="52" t="s">
        <v>100</v>
      </c>
      <c r="FF74" s="50" t="s">
        <v>101</v>
      </c>
      <c r="FG74" s="51" t="s">
        <v>102</v>
      </c>
      <c r="FH74" s="51" t="s">
        <v>103</v>
      </c>
      <c r="FI74" s="51" t="s">
        <v>104</v>
      </c>
      <c r="FJ74" s="51" t="s">
        <v>105</v>
      </c>
      <c r="FK74" s="51" t="s">
        <v>106</v>
      </c>
      <c r="FL74" s="51" t="s">
        <v>107</v>
      </c>
      <c r="FM74" s="51" t="s">
        <v>108</v>
      </c>
      <c r="FN74" s="51" t="s">
        <v>109</v>
      </c>
      <c r="FO74" s="51" t="s">
        <v>110</v>
      </c>
      <c r="FP74" s="51" t="s">
        <v>111</v>
      </c>
      <c r="FQ74" s="52" t="s">
        <v>112</v>
      </c>
      <c r="FR74" s="50" t="s">
        <v>113</v>
      </c>
      <c r="FS74" s="51" t="s">
        <v>114</v>
      </c>
      <c r="FT74" s="51" t="s">
        <v>115</v>
      </c>
      <c r="FU74" s="51" t="s">
        <v>116</v>
      </c>
      <c r="FV74" s="51" t="s">
        <v>117</v>
      </c>
      <c r="FW74" s="51" t="s">
        <v>118</v>
      </c>
      <c r="FX74" s="51" t="s">
        <v>119</v>
      </c>
      <c r="FY74" s="51" t="s">
        <v>120</v>
      </c>
      <c r="FZ74" s="51" t="s">
        <v>121</v>
      </c>
      <c r="GA74" s="51" t="s">
        <v>122</v>
      </c>
      <c r="GB74" s="51" t="s">
        <v>123</v>
      </c>
      <c r="GC74" s="52" t="s">
        <v>124</v>
      </c>
      <c r="GD74" s="50" t="s">
        <v>125</v>
      </c>
      <c r="GE74" s="51" t="s">
        <v>126</v>
      </c>
      <c r="GF74" s="51" t="s">
        <v>127</v>
      </c>
      <c r="GG74" s="51" t="s">
        <v>128</v>
      </c>
      <c r="GH74" s="51" t="s">
        <v>129</v>
      </c>
      <c r="GI74" s="51" t="s">
        <v>130</v>
      </c>
      <c r="GJ74" s="51" t="s">
        <v>131</v>
      </c>
      <c r="GK74" s="51" t="s">
        <v>132</v>
      </c>
      <c r="GL74" s="51" t="s">
        <v>133</v>
      </c>
      <c r="GM74" s="51" t="s">
        <v>134</v>
      </c>
      <c r="GN74" s="51" t="s">
        <v>135</v>
      </c>
      <c r="GO74" s="52" t="s">
        <v>136</v>
      </c>
      <c r="GP74" s="50" t="s">
        <v>125</v>
      </c>
      <c r="GQ74" s="51" t="s">
        <v>126</v>
      </c>
      <c r="GR74" s="51" t="s">
        <v>127</v>
      </c>
      <c r="GS74" s="51" t="s">
        <v>128</v>
      </c>
      <c r="GT74" s="51" t="s">
        <v>129</v>
      </c>
      <c r="GU74" s="51" t="s">
        <v>130</v>
      </c>
      <c r="GV74" s="51" t="s">
        <v>131</v>
      </c>
      <c r="GW74" s="51" t="s">
        <v>132</v>
      </c>
      <c r="GX74" s="51" t="s">
        <v>133</v>
      </c>
      <c r="GY74" s="51" t="s">
        <v>134</v>
      </c>
      <c r="GZ74" s="51" t="s">
        <v>135</v>
      </c>
      <c r="HA74" s="52" t="s">
        <v>136</v>
      </c>
    </row>
    <row r="75" spans="1:209">
      <c r="C75" s="53"/>
      <c r="D75" s="159" t="s">
        <v>188</v>
      </c>
      <c r="E75" s="160">
        <f>SUM(Q75:DH75)</f>
        <v>0</v>
      </c>
      <c r="F75" s="161"/>
      <c r="G75" s="161"/>
      <c r="H75" s="161"/>
      <c r="I75" s="161"/>
      <c r="J75" s="161"/>
      <c r="K75" s="161"/>
      <c r="L75" s="162"/>
      <c r="M75" s="162"/>
      <c r="N75" s="66">
        <f>SUM(DJ75:HA75)</f>
        <v>0</v>
      </c>
      <c r="O75" s="67"/>
      <c r="Q75" s="68"/>
      <c r="R75" s="69"/>
      <c r="S75" s="69"/>
      <c r="T75" s="69"/>
      <c r="U75" s="69"/>
      <c r="V75" s="69"/>
      <c r="W75" s="69"/>
      <c r="X75" s="69"/>
      <c r="Y75" s="69"/>
      <c r="Z75" s="69"/>
      <c r="AA75" s="69"/>
      <c r="AB75" s="70"/>
      <c r="AC75" s="68"/>
      <c r="AD75" s="69"/>
      <c r="AE75" s="69"/>
      <c r="AF75" s="69"/>
      <c r="AG75" s="69"/>
      <c r="AH75" s="69"/>
      <c r="AI75" s="69"/>
      <c r="AJ75" s="69"/>
      <c r="AK75" s="69"/>
      <c r="AL75" s="69"/>
      <c r="AM75" s="69"/>
      <c r="AN75" s="70"/>
      <c r="AO75" s="68"/>
      <c r="AP75" s="69"/>
      <c r="AQ75" s="69"/>
      <c r="AR75" s="69"/>
      <c r="AS75" s="69"/>
      <c r="AT75" s="69"/>
      <c r="AU75" s="69"/>
      <c r="AV75" s="69"/>
      <c r="AW75" s="69"/>
      <c r="AX75" s="69"/>
      <c r="AY75" s="69"/>
      <c r="AZ75" s="70"/>
      <c r="BA75" s="68"/>
      <c r="BB75" s="69"/>
      <c r="BC75" s="69"/>
      <c r="BD75" s="69"/>
      <c r="BE75" s="69"/>
      <c r="BF75" s="69"/>
      <c r="BG75" s="69"/>
      <c r="BH75" s="69"/>
      <c r="BI75" s="69"/>
      <c r="BJ75" s="69"/>
      <c r="BK75" s="69"/>
      <c r="BL75" s="70"/>
      <c r="BM75" s="68"/>
      <c r="BN75" s="69"/>
      <c r="BO75" s="69"/>
      <c r="BP75" s="69"/>
      <c r="BQ75" s="69"/>
      <c r="BR75" s="69"/>
      <c r="BS75" s="69"/>
      <c r="BT75" s="69"/>
      <c r="BU75" s="69"/>
      <c r="BV75" s="69"/>
      <c r="BW75" s="69"/>
      <c r="BX75" s="70"/>
      <c r="BY75" s="68"/>
      <c r="BZ75" s="69"/>
      <c r="CA75" s="69"/>
      <c r="CB75" s="69"/>
      <c r="CC75" s="69"/>
      <c r="CD75" s="69"/>
      <c r="CE75" s="69"/>
      <c r="CF75" s="69"/>
      <c r="CG75" s="69"/>
      <c r="CH75" s="69"/>
      <c r="CI75" s="69"/>
      <c r="CJ75" s="70"/>
      <c r="CK75" s="68"/>
      <c r="CL75" s="69"/>
      <c r="CM75" s="69"/>
      <c r="CN75" s="69"/>
      <c r="CO75" s="69"/>
      <c r="CP75" s="69"/>
      <c r="CQ75" s="69"/>
      <c r="CR75" s="69"/>
      <c r="CS75" s="69"/>
      <c r="CT75" s="69"/>
      <c r="CU75" s="69"/>
      <c r="CV75" s="70"/>
      <c r="CW75" s="68"/>
      <c r="CX75" s="69"/>
      <c r="CY75" s="69"/>
      <c r="CZ75" s="69"/>
      <c r="DA75" s="69"/>
      <c r="DB75" s="69"/>
      <c r="DC75" s="69"/>
      <c r="DD75" s="69"/>
      <c r="DE75" s="69"/>
      <c r="DF75" s="69"/>
      <c r="DG75" s="69"/>
      <c r="DH75" s="70"/>
      <c r="DJ75" s="59">
        <f t="shared" ref="DJ75:DU76" si="79">$F75*Q75</f>
        <v>0</v>
      </c>
      <c r="DK75" s="59">
        <f t="shared" si="79"/>
        <v>0</v>
      </c>
      <c r="DL75" s="59">
        <f t="shared" si="79"/>
        <v>0</v>
      </c>
      <c r="DM75" s="59">
        <f t="shared" si="79"/>
        <v>0</v>
      </c>
      <c r="DN75" s="59">
        <f t="shared" si="79"/>
        <v>0</v>
      </c>
      <c r="DO75" s="59">
        <f t="shared" si="79"/>
        <v>0</v>
      </c>
      <c r="DP75" s="59">
        <f t="shared" si="79"/>
        <v>0</v>
      </c>
      <c r="DQ75" s="59">
        <f t="shared" si="79"/>
        <v>0</v>
      </c>
      <c r="DR75" s="59">
        <f t="shared" si="79"/>
        <v>0</v>
      </c>
      <c r="DS75" s="59">
        <f t="shared" si="79"/>
        <v>0</v>
      </c>
      <c r="DT75" s="59">
        <f t="shared" si="79"/>
        <v>0</v>
      </c>
      <c r="DU75" s="59">
        <f t="shared" si="79"/>
        <v>0</v>
      </c>
      <c r="DV75" s="59">
        <f t="shared" ref="DV75:EG76" si="80">$G75*AC75</f>
        <v>0</v>
      </c>
      <c r="DW75" s="59">
        <f t="shared" si="80"/>
        <v>0</v>
      </c>
      <c r="DX75" s="59">
        <f t="shared" si="80"/>
        <v>0</v>
      </c>
      <c r="DY75" s="59">
        <f t="shared" si="80"/>
        <v>0</v>
      </c>
      <c r="DZ75" s="59">
        <f t="shared" si="80"/>
        <v>0</v>
      </c>
      <c r="EA75" s="59">
        <f t="shared" si="80"/>
        <v>0</v>
      </c>
      <c r="EB75" s="59">
        <f t="shared" si="80"/>
        <v>0</v>
      </c>
      <c r="EC75" s="59">
        <f t="shared" si="80"/>
        <v>0</v>
      </c>
      <c r="ED75" s="59">
        <f t="shared" si="80"/>
        <v>0</v>
      </c>
      <c r="EE75" s="59">
        <f t="shared" si="80"/>
        <v>0</v>
      </c>
      <c r="EF75" s="59">
        <f t="shared" si="80"/>
        <v>0</v>
      </c>
      <c r="EG75" s="59">
        <f t="shared" si="80"/>
        <v>0</v>
      </c>
      <c r="EH75" s="59">
        <f t="shared" ref="EH75:ES76" si="81">$H75*AO75</f>
        <v>0</v>
      </c>
      <c r="EI75" s="59">
        <f t="shared" si="81"/>
        <v>0</v>
      </c>
      <c r="EJ75" s="59">
        <f t="shared" si="81"/>
        <v>0</v>
      </c>
      <c r="EK75" s="59">
        <f t="shared" si="81"/>
        <v>0</v>
      </c>
      <c r="EL75" s="59">
        <f t="shared" si="81"/>
        <v>0</v>
      </c>
      <c r="EM75" s="59">
        <f t="shared" si="81"/>
        <v>0</v>
      </c>
      <c r="EN75" s="59">
        <f t="shared" si="81"/>
        <v>0</v>
      </c>
      <c r="EO75" s="59">
        <f t="shared" si="81"/>
        <v>0</v>
      </c>
      <c r="EP75" s="59">
        <f t="shared" si="81"/>
        <v>0</v>
      </c>
      <c r="EQ75" s="59">
        <f t="shared" si="81"/>
        <v>0</v>
      </c>
      <c r="ER75" s="59">
        <f t="shared" si="81"/>
        <v>0</v>
      </c>
      <c r="ES75" s="59">
        <f t="shared" si="81"/>
        <v>0</v>
      </c>
      <c r="ET75" s="59">
        <f t="shared" ref="ET75:FE76" si="82">$I75*BA75</f>
        <v>0</v>
      </c>
      <c r="EU75" s="59">
        <f t="shared" si="82"/>
        <v>0</v>
      </c>
      <c r="EV75" s="59">
        <f t="shared" si="82"/>
        <v>0</v>
      </c>
      <c r="EW75" s="59">
        <f t="shared" si="82"/>
        <v>0</v>
      </c>
      <c r="EX75" s="59">
        <f t="shared" si="82"/>
        <v>0</v>
      </c>
      <c r="EY75" s="59">
        <f t="shared" si="82"/>
        <v>0</v>
      </c>
      <c r="EZ75" s="59">
        <f t="shared" si="82"/>
        <v>0</v>
      </c>
      <c r="FA75" s="59">
        <f t="shared" si="82"/>
        <v>0</v>
      </c>
      <c r="FB75" s="59">
        <f t="shared" si="82"/>
        <v>0</v>
      </c>
      <c r="FC75" s="59">
        <f t="shared" si="82"/>
        <v>0</v>
      </c>
      <c r="FD75" s="59">
        <f t="shared" si="82"/>
        <v>0</v>
      </c>
      <c r="FE75" s="59">
        <f t="shared" si="82"/>
        <v>0</v>
      </c>
      <c r="FF75" s="59">
        <f t="shared" ref="FF75:FQ76" si="83">$J75*BM75</f>
        <v>0</v>
      </c>
      <c r="FG75" s="59">
        <f t="shared" si="83"/>
        <v>0</v>
      </c>
      <c r="FH75" s="59">
        <f t="shared" si="83"/>
        <v>0</v>
      </c>
      <c r="FI75" s="59">
        <f t="shared" si="83"/>
        <v>0</v>
      </c>
      <c r="FJ75" s="59">
        <f t="shared" si="83"/>
        <v>0</v>
      </c>
      <c r="FK75" s="59">
        <f t="shared" si="83"/>
        <v>0</v>
      </c>
      <c r="FL75" s="59">
        <f t="shared" si="83"/>
        <v>0</v>
      </c>
      <c r="FM75" s="59">
        <f t="shared" si="83"/>
        <v>0</v>
      </c>
      <c r="FN75" s="59">
        <f t="shared" si="83"/>
        <v>0</v>
      </c>
      <c r="FO75" s="59">
        <f t="shared" si="83"/>
        <v>0</v>
      </c>
      <c r="FP75" s="59">
        <f t="shared" si="83"/>
        <v>0</v>
      </c>
      <c r="FQ75" s="59">
        <f t="shared" si="83"/>
        <v>0</v>
      </c>
      <c r="FR75" s="59">
        <f t="shared" ref="FR75:GC76" si="84">$K75*BY75</f>
        <v>0</v>
      </c>
      <c r="FS75" s="59">
        <f t="shared" si="84"/>
        <v>0</v>
      </c>
      <c r="FT75" s="59">
        <f t="shared" si="84"/>
        <v>0</v>
      </c>
      <c r="FU75" s="59">
        <f t="shared" si="84"/>
        <v>0</v>
      </c>
      <c r="FV75" s="59">
        <f t="shared" si="84"/>
        <v>0</v>
      </c>
      <c r="FW75" s="59">
        <f t="shared" si="84"/>
        <v>0</v>
      </c>
      <c r="FX75" s="59">
        <f t="shared" si="84"/>
        <v>0</v>
      </c>
      <c r="FY75" s="59">
        <f t="shared" si="84"/>
        <v>0</v>
      </c>
      <c r="FZ75" s="59">
        <f t="shared" si="84"/>
        <v>0</v>
      </c>
      <c r="GA75" s="59">
        <f t="shared" si="84"/>
        <v>0</v>
      </c>
      <c r="GB75" s="59">
        <f t="shared" si="84"/>
        <v>0</v>
      </c>
      <c r="GC75" s="59">
        <f t="shared" si="84"/>
        <v>0</v>
      </c>
      <c r="GD75" s="59">
        <f>$L75*CW75</f>
        <v>0</v>
      </c>
      <c r="GE75" s="59">
        <f t="shared" ref="GE75:GP76" si="85">$L75*CX75</f>
        <v>0</v>
      </c>
      <c r="GF75" s="59">
        <f t="shared" si="85"/>
        <v>0</v>
      </c>
      <c r="GG75" s="59">
        <f t="shared" si="85"/>
        <v>0</v>
      </c>
      <c r="GH75" s="59">
        <f t="shared" si="85"/>
        <v>0</v>
      </c>
      <c r="GI75" s="59">
        <f t="shared" si="85"/>
        <v>0</v>
      </c>
      <c r="GJ75" s="59">
        <f t="shared" si="85"/>
        <v>0</v>
      </c>
      <c r="GK75" s="59">
        <f t="shared" si="85"/>
        <v>0</v>
      </c>
      <c r="GL75" s="59">
        <f t="shared" si="85"/>
        <v>0</v>
      </c>
      <c r="GM75" s="59">
        <f t="shared" si="85"/>
        <v>0</v>
      </c>
      <c r="GN75" s="59">
        <f t="shared" si="85"/>
        <v>0</v>
      </c>
      <c r="GO75" s="59">
        <f t="shared" si="85"/>
        <v>0</v>
      </c>
      <c r="GP75" s="59">
        <f>$L75*DI75</f>
        <v>0</v>
      </c>
      <c r="GQ75" s="59">
        <f t="shared" ref="GQ75:HA76" si="86">$L75*DJ75</f>
        <v>0</v>
      </c>
      <c r="GR75" s="59">
        <f t="shared" si="86"/>
        <v>0</v>
      </c>
      <c r="GS75" s="59">
        <f t="shared" si="86"/>
        <v>0</v>
      </c>
      <c r="GT75" s="59">
        <f t="shared" si="86"/>
        <v>0</v>
      </c>
      <c r="GU75" s="59">
        <f t="shared" si="86"/>
        <v>0</v>
      </c>
      <c r="GV75" s="59">
        <f t="shared" si="86"/>
        <v>0</v>
      </c>
      <c r="GW75" s="59">
        <f t="shared" si="86"/>
        <v>0</v>
      </c>
      <c r="GX75" s="59">
        <f t="shared" si="86"/>
        <v>0</v>
      </c>
      <c r="GY75" s="59">
        <f t="shared" si="86"/>
        <v>0</v>
      </c>
      <c r="GZ75" s="59">
        <f t="shared" si="86"/>
        <v>0</v>
      </c>
      <c r="HA75" s="59">
        <f t="shared" si="86"/>
        <v>0</v>
      </c>
    </row>
    <row r="76" spans="1:209" s="124" customFormat="1" ht="15.75" thickBot="1">
      <c r="A76" s="23"/>
      <c r="C76" s="163"/>
      <c r="D76" s="164" t="s">
        <v>188</v>
      </c>
      <c r="E76" s="160">
        <f>SUM(Q76:DH76)</f>
        <v>0</v>
      </c>
      <c r="F76" s="165"/>
      <c r="G76" s="165"/>
      <c r="H76" s="165"/>
      <c r="I76" s="165"/>
      <c r="J76" s="165"/>
      <c r="K76" s="165"/>
      <c r="L76" s="166"/>
      <c r="M76" s="166"/>
      <c r="N76" s="66">
        <f>SUM(DJ76:HA76)</f>
        <v>0</v>
      </c>
      <c r="O76" s="102"/>
      <c r="Q76" s="75"/>
      <c r="R76" s="76"/>
      <c r="S76" s="76"/>
      <c r="T76" s="76"/>
      <c r="U76" s="76"/>
      <c r="V76" s="76"/>
      <c r="W76" s="76"/>
      <c r="X76" s="76"/>
      <c r="Y76" s="76"/>
      <c r="Z76" s="76"/>
      <c r="AA76" s="76"/>
      <c r="AB76" s="77"/>
      <c r="AC76" s="75"/>
      <c r="AD76" s="76"/>
      <c r="AE76" s="76"/>
      <c r="AF76" s="76"/>
      <c r="AG76" s="76"/>
      <c r="AH76" s="76"/>
      <c r="AI76" s="76"/>
      <c r="AJ76" s="76"/>
      <c r="AK76" s="76"/>
      <c r="AL76" s="76"/>
      <c r="AM76" s="76"/>
      <c r="AN76" s="77"/>
      <c r="AO76" s="75"/>
      <c r="AP76" s="76"/>
      <c r="AQ76" s="76"/>
      <c r="AR76" s="76"/>
      <c r="AS76" s="76"/>
      <c r="AT76" s="76"/>
      <c r="AU76" s="76"/>
      <c r="AV76" s="76"/>
      <c r="AW76" s="76"/>
      <c r="AX76" s="76"/>
      <c r="AY76" s="76"/>
      <c r="AZ76" s="77"/>
      <c r="BA76" s="75"/>
      <c r="BB76" s="76"/>
      <c r="BC76" s="76"/>
      <c r="BD76" s="76"/>
      <c r="BE76" s="76"/>
      <c r="BF76" s="76"/>
      <c r="BG76" s="76"/>
      <c r="BH76" s="76"/>
      <c r="BI76" s="76"/>
      <c r="BJ76" s="76"/>
      <c r="BK76" s="76"/>
      <c r="BL76" s="77"/>
      <c r="BM76" s="75"/>
      <c r="BN76" s="76"/>
      <c r="BO76" s="76"/>
      <c r="BP76" s="76"/>
      <c r="BQ76" s="76"/>
      <c r="BR76" s="76"/>
      <c r="BS76" s="76"/>
      <c r="BT76" s="76"/>
      <c r="BU76" s="76"/>
      <c r="BV76" s="76"/>
      <c r="BW76" s="76"/>
      <c r="BX76" s="77"/>
      <c r="BY76" s="75"/>
      <c r="BZ76" s="76"/>
      <c r="CA76" s="76"/>
      <c r="CB76" s="76"/>
      <c r="CC76" s="76"/>
      <c r="CD76" s="76"/>
      <c r="CE76" s="76"/>
      <c r="CF76" s="76"/>
      <c r="CG76" s="76"/>
      <c r="CH76" s="76"/>
      <c r="CI76" s="76"/>
      <c r="CJ76" s="77"/>
      <c r="CK76" s="75"/>
      <c r="CL76" s="76"/>
      <c r="CM76" s="76"/>
      <c r="CN76" s="76"/>
      <c r="CO76" s="76"/>
      <c r="CP76" s="76"/>
      <c r="CQ76" s="76"/>
      <c r="CR76" s="76"/>
      <c r="CS76" s="76"/>
      <c r="CT76" s="76"/>
      <c r="CU76" s="76"/>
      <c r="CV76" s="77"/>
      <c r="CW76" s="75"/>
      <c r="CX76" s="76"/>
      <c r="CY76" s="76"/>
      <c r="CZ76" s="76"/>
      <c r="DA76" s="76"/>
      <c r="DB76" s="76"/>
      <c r="DC76" s="76"/>
      <c r="DD76" s="76"/>
      <c r="DE76" s="76"/>
      <c r="DF76" s="76"/>
      <c r="DG76" s="76"/>
      <c r="DH76" s="77"/>
      <c r="DJ76" s="59">
        <f t="shared" si="79"/>
        <v>0</v>
      </c>
      <c r="DK76" s="59">
        <f t="shared" si="79"/>
        <v>0</v>
      </c>
      <c r="DL76" s="59">
        <f t="shared" si="79"/>
        <v>0</v>
      </c>
      <c r="DM76" s="59">
        <f t="shared" si="79"/>
        <v>0</v>
      </c>
      <c r="DN76" s="59">
        <f t="shared" si="79"/>
        <v>0</v>
      </c>
      <c r="DO76" s="59">
        <f t="shared" si="79"/>
        <v>0</v>
      </c>
      <c r="DP76" s="59">
        <f t="shared" si="79"/>
        <v>0</v>
      </c>
      <c r="DQ76" s="59">
        <f t="shared" si="79"/>
        <v>0</v>
      </c>
      <c r="DR76" s="59">
        <f t="shared" si="79"/>
        <v>0</v>
      </c>
      <c r="DS76" s="59">
        <f t="shared" si="79"/>
        <v>0</v>
      </c>
      <c r="DT76" s="59">
        <f t="shared" si="79"/>
        <v>0</v>
      </c>
      <c r="DU76" s="59">
        <f t="shared" si="79"/>
        <v>0</v>
      </c>
      <c r="DV76" s="59">
        <f t="shared" si="80"/>
        <v>0</v>
      </c>
      <c r="DW76" s="59">
        <f t="shared" si="80"/>
        <v>0</v>
      </c>
      <c r="DX76" s="59">
        <f t="shared" si="80"/>
        <v>0</v>
      </c>
      <c r="DY76" s="59">
        <f t="shared" si="80"/>
        <v>0</v>
      </c>
      <c r="DZ76" s="59">
        <f t="shared" si="80"/>
        <v>0</v>
      </c>
      <c r="EA76" s="59">
        <f t="shared" si="80"/>
        <v>0</v>
      </c>
      <c r="EB76" s="59">
        <f t="shared" si="80"/>
        <v>0</v>
      </c>
      <c r="EC76" s="59">
        <f t="shared" si="80"/>
        <v>0</v>
      </c>
      <c r="ED76" s="59">
        <f t="shared" si="80"/>
        <v>0</v>
      </c>
      <c r="EE76" s="59">
        <f t="shared" si="80"/>
        <v>0</v>
      </c>
      <c r="EF76" s="59">
        <f t="shared" si="80"/>
        <v>0</v>
      </c>
      <c r="EG76" s="59">
        <f t="shared" si="80"/>
        <v>0</v>
      </c>
      <c r="EH76" s="59">
        <f t="shared" si="81"/>
        <v>0</v>
      </c>
      <c r="EI76" s="59">
        <f t="shared" si="81"/>
        <v>0</v>
      </c>
      <c r="EJ76" s="59">
        <f t="shared" si="81"/>
        <v>0</v>
      </c>
      <c r="EK76" s="59">
        <f t="shared" si="81"/>
        <v>0</v>
      </c>
      <c r="EL76" s="59">
        <f t="shared" si="81"/>
        <v>0</v>
      </c>
      <c r="EM76" s="59">
        <f t="shared" si="81"/>
        <v>0</v>
      </c>
      <c r="EN76" s="59">
        <f t="shared" si="81"/>
        <v>0</v>
      </c>
      <c r="EO76" s="59">
        <f t="shared" si="81"/>
        <v>0</v>
      </c>
      <c r="EP76" s="59">
        <f t="shared" si="81"/>
        <v>0</v>
      </c>
      <c r="EQ76" s="59">
        <f t="shared" si="81"/>
        <v>0</v>
      </c>
      <c r="ER76" s="59">
        <f t="shared" si="81"/>
        <v>0</v>
      </c>
      <c r="ES76" s="59">
        <f t="shared" si="81"/>
        <v>0</v>
      </c>
      <c r="ET76" s="59">
        <f t="shared" si="82"/>
        <v>0</v>
      </c>
      <c r="EU76" s="59">
        <f t="shared" si="82"/>
        <v>0</v>
      </c>
      <c r="EV76" s="59">
        <f t="shared" si="82"/>
        <v>0</v>
      </c>
      <c r="EW76" s="59">
        <f t="shared" si="82"/>
        <v>0</v>
      </c>
      <c r="EX76" s="59">
        <f t="shared" si="82"/>
        <v>0</v>
      </c>
      <c r="EY76" s="59">
        <f t="shared" si="82"/>
        <v>0</v>
      </c>
      <c r="EZ76" s="59">
        <f t="shared" si="82"/>
        <v>0</v>
      </c>
      <c r="FA76" s="59">
        <f t="shared" si="82"/>
        <v>0</v>
      </c>
      <c r="FB76" s="59">
        <f t="shared" si="82"/>
        <v>0</v>
      </c>
      <c r="FC76" s="59">
        <f t="shared" si="82"/>
        <v>0</v>
      </c>
      <c r="FD76" s="59">
        <f t="shared" si="82"/>
        <v>0</v>
      </c>
      <c r="FE76" s="59">
        <f t="shared" si="82"/>
        <v>0</v>
      </c>
      <c r="FF76" s="59">
        <f t="shared" si="83"/>
        <v>0</v>
      </c>
      <c r="FG76" s="59">
        <f t="shared" si="83"/>
        <v>0</v>
      </c>
      <c r="FH76" s="59">
        <f t="shared" si="83"/>
        <v>0</v>
      </c>
      <c r="FI76" s="59">
        <f t="shared" si="83"/>
        <v>0</v>
      </c>
      <c r="FJ76" s="59">
        <f t="shared" si="83"/>
        <v>0</v>
      </c>
      <c r="FK76" s="59">
        <f t="shared" si="83"/>
        <v>0</v>
      </c>
      <c r="FL76" s="59">
        <f t="shared" si="83"/>
        <v>0</v>
      </c>
      <c r="FM76" s="59">
        <f t="shared" si="83"/>
        <v>0</v>
      </c>
      <c r="FN76" s="59">
        <f t="shared" si="83"/>
        <v>0</v>
      </c>
      <c r="FO76" s="59">
        <f t="shared" si="83"/>
        <v>0</v>
      </c>
      <c r="FP76" s="59">
        <f t="shared" si="83"/>
        <v>0</v>
      </c>
      <c r="FQ76" s="59">
        <f t="shared" si="83"/>
        <v>0</v>
      </c>
      <c r="FR76" s="59">
        <f t="shared" si="84"/>
        <v>0</v>
      </c>
      <c r="FS76" s="59">
        <f t="shared" si="84"/>
        <v>0</v>
      </c>
      <c r="FT76" s="59">
        <f t="shared" si="84"/>
        <v>0</v>
      </c>
      <c r="FU76" s="59">
        <f t="shared" si="84"/>
        <v>0</v>
      </c>
      <c r="FV76" s="59">
        <f t="shared" si="84"/>
        <v>0</v>
      </c>
      <c r="FW76" s="59">
        <f t="shared" si="84"/>
        <v>0</v>
      </c>
      <c r="FX76" s="59">
        <f t="shared" si="84"/>
        <v>0</v>
      </c>
      <c r="FY76" s="59">
        <f t="shared" si="84"/>
        <v>0</v>
      </c>
      <c r="FZ76" s="59">
        <f t="shared" si="84"/>
        <v>0</v>
      </c>
      <c r="GA76" s="59">
        <f t="shared" si="84"/>
        <v>0</v>
      </c>
      <c r="GB76" s="59">
        <f t="shared" si="84"/>
        <v>0</v>
      </c>
      <c r="GC76" s="59">
        <f t="shared" si="84"/>
        <v>0</v>
      </c>
      <c r="GD76" s="59">
        <f t="shared" ref="GD76" si="87">$L76*CW76</f>
        <v>0</v>
      </c>
      <c r="GE76" s="59">
        <f t="shared" si="85"/>
        <v>0</v>
      </c>
      <c r="GF76" s="59">
        <f t="shared" si="85"/>
        <v>0</v>
      </c>
      <c r="GG76" s="59">
        <f t="shared" si="85"/>
        <v>0</v>
      </c>
      <c r="GH76" s="59">
        <f t="shared" si="85"/>
        <v>0</v>
      </c>
      <c r="GI76" s="59">
        <f t="shared" si="85"/>
        <v>0</v>
      </c>
      <c r="GJ76" s="59">
        <f t="shared" si="85"/>
        <v>0</v>
      </c>
      <c r="GK76" s="59">
        <f t="shared" si="85"/>
        <v>0</v>
      </c>
      <c r="GL76" s="59">
        <f t="shared" si="85"/>
        <v>0</v>
      </c>
      <c r="GM76" s="59">
        <f t="shared" si="85"/>
        <v>0</v>
      </c>
      <c r="GN76" s="59">
        <f t="shared" si="85"/>
        <v>0</v>
      </c>
      <c r="GO76" s="59">
        <f t="shared" si="85"/>
        <v>0</v>
      </c>
      <c r="GP76" s="59">
        <f t="shared" si="85"/>
        <v>0</v>
      </c>
      <c r="GQ76" s="59">
        <f t="shared" si="86"/>
        <v>0</v>
      </c>
      <c r="GR76" s="59">
        <f t="shared" si="86"/>
        <v>0</v>
      </c>
      <c r="GS76" s="59">
        <f t="shared" si="86"/>
        <v>0</v>
      </c>
      <c r="GT76" s="59">
        <f t="shared" si="86"/>
        <v>0</v>
      </c>
      <c r="GU76" s="59">
        <f t="shared" si="86"/>
        <v>0</v>
      </c>
      <c r="GV76" s="59">
        <f t="shared" si="86"/>
        <v>0</v>
      </c>
      <c r="GW76" s="59">
        <f t="shared" si="86"/>
        <v>0</v>
      </c>
      <c r="GX76" s="59">
        <f t="shared" si="86"/>
        <v>0</v>
      </c>
      <c r="GY76" s="59">
        <f t="shared" si="86"/>
        <v>0</v>
      </c>
      <c r="GZ76" s="59">
        <f t="shared" si="86"/>
        <v>0</v>
      </c>
      <c r="HA76" s="59">
        <f t="shared" si="86"/>
        <v>0</v>
      </c>
    </row>
    <row r="77" spans="1:209" s="26" customFormat="1" ht="15.75" thickBot="1">
      <c r="A77" s="23"/>
      <c r="C77" s="167" t="s">
        <v>189</v>
      </c>
      <c r="D77" s="168"/>
      <c r="E77" s="85"/>
      <c r="F77" s="94"/>
      <c r="G77" s="94"/>
      <c r="H77" s="94"/>
      <c r="I77" s="94"/>
      <c r="J77" s="94"/>
      <c r="K77" s="94"/>
      <c r="L77" s="94"/>
      <c r="M77" s="94"/>
      <c r="N77" s="105">
        <f>SUM(N75:N76)</f>
        <v>0</v>
      </c>
      <c r="O77" s="106"/>
      <c r="Q77" s="89">
        <f t="shared" ref="Q77:CB77" si="88">SUM(Q75:Q76)</f>
        <v>0</v>
      </c>
      <c r="R77" s="90">
        <f t="shared" si="88"/>
        <v>0</v>
      </c>
      <c r="S77" s="90">
        <f t="shared" si="88"/>
        <v>0</v>
      </c>
      <c r="T77" s="90">
        <f t="shared" si="88"/>
        <v>0</v>
      </c>
      <c r="U77" s="90">
        <f t="shared" si="88"/>
        <v>0</v>
      </c>
      <c r="V77" s="90">
        <f t="shared" si="88"/>
        <v>0</v>
      </c>
      <c r="W77" s="90">
        <f t="shared" si="88"/>
        <v>0</v>
      </c>
      <c r="X77" s="90">
        <f t="shared" si="88"/>
        <v>0</v>
      </c>
      <c r="Y77" s="90">
        <f t="shared" si="88"/>
        <v>0</v>
      </c>
      <c r="Z77" s="90">
        <f t="shared" si="88"/>
        <v>0</v>
      </c>
      <c r="AA77" s="90">
        <f t="shared" si="88"/>
        <v>0</v>
      </c>
      <c r="AB77" s="91">
        <f t="shared" si="88"/>
        <v>0</v>
      </c>
      <c r="AC77" s="89">
        <f t="shared" si="88"/>
        <v>0</v>
      </c>
      <c r="AD77" s="90">
        <f t="shared" si="88"/>
        <v>0</v>
      </c>
      <c r="AE77" s="90">
        <f t="shared" si="88"/>
        <v>0</v>
      </c>
      <c r="AF77" s="90">
        <f t="shared" si="88"/>
        <v>0</v>
      </c>
      <c r="AG77" s="90">
        <f t="shared" si="88"/>
        <v>0</v>
      </c>
      <c r="AH77" s="90">
        <f t="shared" si="88"/>
        <v>0</v>
      </c>
      <c r="AI77" s="90">
        <f t="shared" si="88"/>
        <v>0</v>
      </c>
      <c r="AJ77" s="90">
        <f t="shared" si="88"/>
        <v>0</v>
      </c>
      <c r="AK77" s="90">
        <f t="shared" si="88"/>
        <v>0</v>
      </c>
      <c r="AL77" s="90">
        <f t="shared" si="88"/>
        <v>0</v>
      </c>
      <c r="AM77" s="90">
        <f t="shared" si="88"/>
        <v>0</v>
      </c>
      <c r="AN77" s="91">
        <f t="shared" si="88"/>
        <v>0</v>
      </c>
      <c r="AO77" s="89">
        <f t="shared" si="88"/>
        <v>0</v>
      </c>
      <c r="AP77" s="90">
        <f t="shared" si="88"/>
        <v>0</v>
      </c>
      <c r="AQ77" s="90">
        <f t="shared" si="88"/>
        <v>0</v>
      </c>
      <c r="AR77" s="90">
        <f t="shared" si="88"/>
        <v>0</v>
      </c>
      <c r="AS77" s="90">
        <f t="shared" si="88"/>
        <v>0</v>
      </c>
      <c r="AT77" s="90">
        <f t="shared" si="88"/>
        <v>0</v>
      </c>
      <c r="AU77" s="90">
        <f t="shared" si="88"/>
        <v>0</v>
      </c>
      <c r="AV77" s="90">
        <f t="shared" si="88"/>
        <v>0</v>
      </c>
      <c r="AW77" s="90">
        <f t="shared" si="88"/>
        <v>0</v>
      </c>
      <c r="AX77" s="90">
        <f t="shared" si="88"/>
        <v>0</v>
      </c>
      <c r="AY77" s="90">
        <f t="shared" si="88"/>
        <v>0</v>
      </c>
      <c r="AZ77" s="91">
        <f t="shared" si="88"/>
        <v>0</v>
      </c>
      <c r="BA77" s="89">
        <f t="shared" si="88"/>
        <v>0</v>
      </c>
      <c r="BB77" s="90">
        <f t="shared" si="88"/>
        <v>0</v>
      </c>
      <c r="BC77" s="90">
        <f t="shared" si="88"/>
        <v>0</v>
      </c>
      <c r="BD77" s="90">
        <f t="shared" si="88"/>
        <v>0</v>
      </c>
      <c r="BE77" s="90">
        <f t="shared" si="88"/>
        <v>0</v>
      </c>
      <c r="BF77" s="90">
        <f t="shared" si="88"/>
        <v>0</v>
      </c>
      <c r="BG77" s="90">
        <f t="shared" si="88"/>
        <v>0</v>
      </c>
      <c r="BH77" s="90">
        <f t="shared" si="88"/>
        <v>0</v>
      </c>
      <c r="BI77" s="90">
        <f t="shared" si="88"/>
        <v>0</v>
      </c>
      <c r="BJ77" s="90">
        <f t="shared" si="88"/>
        <v>0</v>
      </c>
      <c r="BK77" s="90">
        <f t="shared" si="88"/>
        <v>0</v>
      </c>
      <c r="BL77" s="91">
        <f t="shared" si="88"/>
        <v>0</v>
      </c>
      <c r="BM77" s="89">
        <f t="shared" si="88"/>
        <v>0</v>
      </c>
      <c r="BN77" s="90">
        <f t="shared" si="88"/>
        <v>0</v>
      </c>
      <c r="BO77" s="90">
        <f t="shared" si="88"/>
        <v>0</v>
      </c>
      <c r="BP77" s="90">
        <f t="shared" si="88"/>
        <v>0</v>
      </c>
      <c r="BQ77" s="90">
        <f t="shared" si="88"/>
        <v>0</v>
      </c>
      <c r="BR77" s="90">
        <f t="shared" si="88"/>
        <v>0</v>
      </c>
      <c r="BS77" s="90">
        <f t="shared" si="88"/>
        <v>0</v>
      </c>
      <c r="BT77" s="90">
        <f t="shared" si="88"/>
        <v>0</v>
      </c>
      <c r="BU77" s="90">
        <f t="shared" si="88"/>
        <v>0</v>
      </c>
      <c r="BV77" s="90">
        <f t="shared" si="88"/>
        <v>0</v>
      </c>
      <c r="BW77" s="90">
        <f t="shared" si="88"/>
        <v>0</v>
      </c>
      <c r="BX77" s="91">
        <f t="shared" si="88"/>
        <v>0</v>
      </c>
      <c r="BY77" s="89">
        <f t="shared" si="88"/>
        <v>0</v>
      </c>
      <c r="BZ77" s="90">
        <f t="shared" si="88"/>
        <v>0</v>
      </c>
      <c r="CA77" s="90">
        <f t="shared" si="88"/>
        <v>0</v>
      </c>
      <c r="CB77" s="90">
        <f t="shared" si="88"/>
        <v>0</v>
      </c>
      <c r="CC77" s="90">
        <f t="shared" ref="CC77:DH77" si="89">SUM(CC75:CC76)</f>
        <v>0</v>
      </c>
      <c r="CD77" s="90">
        <f t="shared" si="89"/>
        <v>0</v>
      </c>
      <c r="CE77" s="90">
        <f t="shared" si="89"/>
        <v>0</v>
      </c>
      <c r="CF77" s="90">
        <f t="shared" si="89"/>
        <v>0</v>
      </c>
      <c r="CG77" s="90">
        <f t="shared" si="89"/>
        <v>0</v>
      </c>
      <c r="CH77" s="90">
        <f t="shared" si="89"/>
        <v>0</v>
      </c>
      <c r="CI77" s="90">
        <f t="shared" si="89"/>
        <v>0</v>
      </c>
      <c r="CJ77" s="91">
        <f t="shared" si="89"/>
        <v>0</v>
      </c>
      <c r="CK77" s="89">
        <f t="shared" si="89"/>
        <v>0</v>
      </c>
      <c r="CL77" s="90">
        <f t="shared" si="89"/>
        <v>0</v>
      </c>
      <c r="CM77" s="90">
        <f t="shared" si="89"/>
        <v>0</v>
      </c>
      <c r="CN77" s="90">
        <f t="shared" si="89"/>
        <v>0</v>
      </c>
      <c r="CO77" s="90">
        <f t="shared" si="89"/>
        <v>0</v>
      </c>
      <c r="CP77" s="90">
        <f t="shared" si="89"/>
        <v>0</v>
      </c>
      <c r="CQ77" s="90">
        <f t="shared" si="89"/>
        <v>0</v>
      </c>
      <c r="CR77" s="90">
        <f t="shared" si="89"/>
        <v>0</v>
      </c>
      <c r="CS77" s="90">
        <f t="shared" si="89"/>
        <v>0</v>
      </c>
      <c r="CT77" s="90">
        <f t="shared" si="89"/>
        <v>0</v>
      </c>
      <c r="CU77" s="90">
        <f t="shared" si="89"/>
        <v>0</v>
      </c>
      <c r="CV77" s="91">
        <f t="shared" si="89"/>
        <v>0</v>
      </c>
      <c r="CW77" s="89">
        <f t="shared" si="89"/>
        <v>0</v>
      </c>
      <c r="CX77" s="90">
        <f t="shared" si="89"/>
        <v>0</v>
      </c>
      <c r="CY77" s="90">
        <f t="shared" si="89"/>
        <v>0</v>
      </c>
      <c r="CZ77" s="90">
        <f t="shared" si="89"/>
        <v>0</v>
      </c>
      <c r="DA77" s="90">
        <f t="shared" si="89"/>
        <v>0</v>
      </c>
      <c r="DB77" s="90">
        <f t="shared" si="89"/>
        <v>0</v>
      </c>
      <c r="DC77" s="90">
        <f t="shared" si="89"/>
        <v>0</v>
      </c>
      <c r="DD77" s="90">
        <f t="shared" si="89"/>
        <v>0</v>
      </c>
      <c r="DE77" s="90">
        <f t="shared" si="89"/>
        <v>0</v>
      </c>
      <c r="DF77" s="90">
        <f t="shared" si="89"/>
        <v>0</v>
      </c>
      <c r="DG77" s="90">
        <f t="shared" si="89"/>
        <v>0</v>
      </c>
      <c r="DH77" s="91">
        <f t="shared" si="89"/>
        <v>0</v>
      </c>
      <c r="DJ77" s="89">
        <f t="shared" ref="DJ77:FU77" si="90">SUM(DJ75:DJ76)</f>
        <v>0</v>
      </c>
      <c r="DK77" s="90">
        <f t="shared" si="90"/>
        <v>0</v>
      </c>
      <c r="DL77" s="90">
        <f t="shared" si="90"/>
        <v>0</v>
      </c>
      <c r="DM77" s="90">
        <f t="shared" si="90"/>
        <v>0</v>
      </c>
      <c r="DN77" s="90">
        <f t="shared" si="90"/>
        <v>0</v>
      </c>
      <c r="DO77" s="90">
        <f t="shared" si="90"/>
        <v>0</v>
      </c>
      <c r="DP77" s="90">
        <f t="shared" si="90"/>
        <v>0</v>
      </c>
      <c r="DQ77" s="90">
        <f t="shared" si="90"/>
        <v>0</v>
      </c>
      <c r="DR77" s="90">
        <f t="shared" si="90"/>
        <v>0</v>
      </c>
      <c r="DS77" s="90">
        <f t="shared" si="90"/>
        <v>0</v>
      </c>
      <c r="DT77" s="90">
        <f t="shared" si="90"/>
        <v>0</v>
      </c>
      <c r="DU77" s="91">
        <f t="shared" si="90"/>
        <v>0</v>
      </c>
      <c r="DV77" s="89">
        <f t="shared" si="90"/>
        <v>0</v>
      </c>
      <c r="DW77" s="90">
        <f t="shared" si="90"/>
        <v>0</v>
      </c>
      <c r="DX77" s="90">
        <f t="shared" si="90"/>
        <v>0</v>
      </c>
      <c r="DY77" s="90">
        <f t="shared" si="90"/>
        <v>0</v>
      </c>
      <c r="DZ77" s="90">
        <f t="shared" si="90"/>
        <v>0</v>
      </c>
      <c r="EA77" s="90">
        <f t="shared" si="90"/>
        <v>0</v>
      </c>
      <c r="EB77" s="90">
        <f t="shared" si="90"/>
        <v>0</v>
      </c>
      <c r="EC77" s="90">
        <f t="shared" si="90"/>
        <v>0</v>
      </c>
      <c r="ED77" s="90">
        <f t="shared" si="90"/>
        <v>0</v>
      </c>
      <c r="EE77" s="90">
        <f t="shared" si="90"/>
        <v>0</v>
      </c>
      <c r="EF77" s="90">
        <f t="shared" si="90"/>
        <v>0</v>
      </c>
      <c r="EG77" s="91">
        <f t="shared" si="90"/>
        <v>0</v>
      </c>
      <c r="EH77" s="89">
        <f t="shared" si="90"/>
        <v>0</v>
      </c>
      <c r="EI77" s="90">
        <f t="shared" si="90"/>
        <v>0</v>
      </c>
      <c r="EJ77" s="90">
        <f t="shared" si="90"/>
        <v>0</v>
      </c>
      <c r="EK77" s="90">
        <f t="shared" si="90"/>
        <v>0</v>
      </c>
      <c r="EL77" s="90">
        <f t="shared" si="90"/>
        <v>0</v>
      </c>
      <c r="EM77" s="90">
        <f t="shared" si="90"/>
        <v>0</v>
      </c>
      <c r="EN77" s="90">
        <f t="shared" si="90"/>
        <v>0</v>
      </c>
      <c r="EO77" s="90">
        <f t="shared" si="90"/>
        <v>0</v>
      </c>
      <c r="EP77" s="90">
        <f t="shared" si="90"/>
        <v>0</v>
      </c>
      <c r="EQ77" s="90">
        <f t="shared" si="90"/>
        <v>0</v>
      </c>
      <c r="ER77" s="90">
        <f t="shared" si="90"/>
        <v>0</v>
      </c>
      <c r="ES77" s="91">
        <f t="shared" si="90"/>
        <v>0</v>
      </c>
      <c r="ET77" s="89">
        <f t="shared" si="90"/>
        <v>0</v>
      </c>
      <c r="EU77" s="90">
        <f t="shared" si="90"/>
        <v>0</v>
      </c>
      <c r="EV77" s="90">
        <f t="shared" si="90"/>
        <v>0</v>
      </c>
      <c r="EW77" s="90">
        <f t="shared" si="90"/>
        <v>0</v>
      </c>
      <c r="EX77" s="90">
        <f t="shared" si="90"/>
        <v>0</v>
      </c>
      <c r="EY77" s="90">
        <f t="shared" si="90"/>
        <v>0</v>
      </c>
      <c r="EZ77" s="90">
        <f t="shared" si="90"/>
        <v>0</v>
      </c>
      <c r="FA77" s="90">
        <f t="shared" si="90"/>
        <v>0</v>
      </c>
      <c r="FB77" s="90">
        <f t="shared" si="90"/>
        <v>0</v>
      </c>
      <c r="FC77" s="90">
        <f t="shared" si="90"/>
        <v>0</v>
      </c>
      <c r="FD77" s="90">
        <f t="shared" si="90"/>
        <v>0</v>
      </c>
      <c r="FE77" s="91">
        <f t="shared" si="90"/>
        <v>0</v>
      </c>
      <c r="FF77" s="89">
        <f t="shared" si="90"/>
        <v>0</v>
      </c>
      <c r="FG77" s="90">
        <f t="shared" si="90"/>
        <v>0</v>
      </c>
      <c r="FH77" s="90">
        <f t="shared" si="90"/>
        <v>0</v>
      </c>
      <c r="FI77" s="90">
        <f t="shared" si="90"/>
        <v>0</v>
      </c>
      <c r="FJ77" s="90">
        <f t="shared" si="90"/>
        <v>0</v>
      </c>
      <c r="FK77" s="90">
        <f t="shared" si="90"/>
        <v>0</v>
      </c>
      <c r="FL77" s="90">
        <f t="shared" si="90"/>
        <v>0</v>
      </c>
      <c r="FM77" s="90">
        <f t="shared" si="90"/>
        <v>0</v>
      </c>
      <c r="FN77" s="90">
        <f t="shared" si="90"/>
        <v>0</v>
      </c>
      <c r="FO77" s="90">
        <f t="shared" si="90"/>
        <v>0</v>
      </c>
      <c r="FP77" s="90">
        <f t="shared" si="90"/>
        <v>0</v>
      </c>
      <c r="FQ77" s="91">
        <f t="shared" si="90"/>
        <v>0</v>
      </c>
      <c r="FR77" s="89">
        <f t="shared" si="90"/>
        <v>0</v>
      </c>
      <c r="FS77" s="90">
        <f t="shared" si="90"/>
        <v>0</v>
      </c>
      <c r="FT77" s="90">
        <f t="shared" si="90"/>
        <v>0</v>
      </c>
      <c r="FU77" s="90">
        <f t="shared" si="90"/>
        <v>0</v>
      </c>
      <c r="FV77" s="90">
        <f t="shared" ref="FV77:HA77" si="91">SUM(FV75:FV76)</f>
        <v>0</v>
      </c>
      <c r="FW77" s="90">
        <f t="shared" si="91"/>
        <v>0</v>
      </c>
      <c r="FX77" s="90">
        <f t="shared" si="91"/>
        <v>0</v>
      </c>
      <c r="FY77" s="90">
        <f t="shared" si="91"/>
        <v>0</v>
      </c>
      <c r="FZ77" s="90">
        <f t="shared" si="91"/>
        <v>0</v>
      </c>
      <c r="GA77" s="90">
        <f t="shared" si="91"/>
        <v>0</v>
      </c>
      <c r="GB77" s="90">
        <f t="shared" si="91"/>
        <v>0</v>
      </c>
      <c r="GC77" s="91">
        <f t="shared" si="91"/>
        <v>0</v>
      </c>
      <c r="GD77" s="89">
        <f t="shared" si="91"/>
        <v>0</v>
      </c>
      <c r="GE77" s="90">
        <f t="shared" si="91"/>
        <v>0</v>
      </c>
      <c r="GF77" s="90">
        <f t="shared" si="91"/>
        <v>0</v>
      </c>
      <c r="GG77" s="90">
        <f t="shared" si="91"/>
        <v>0</v>
      </c>
      <c r="GH77" s="90">
        <f t="shared" si="91"/>
        <v>0</v>
      </c>
      <c r="GI77" s="90">
        <f t="shared" si="91"/>
        <v>0</v>
      </c>
      <c r="GJ77" s="90">
        <f t="shared" si="91"/>
        <v>0</v>
      </c>
      <c r="GK77" s="90">
        <f t="shared" si="91"/>
        <v>0</v>
      </c>
      <c r="GL77" s="90">
        <f t="shared" si="91"/>
        <v>0</v>
      </c>
      <c r="GM77" s="90">
        <f t="shared" si="91"/>
        <v>0</v>
      </c>
      <c r="GN77" s="90">
        <f t="shared" si="91"/>
        <v>0</v>
      </c>
      <c r="GO77" s="91">
        <f t="shared" si="91"/>
        <v>0</v>
      </c>
      <c r="GP77" s="89">
        <f t="shared" si="91"/>
        <v>0</v>
      </c>
      <c r="GQ77" s="90">
        <f t="shared" si="91"/>
        <v>0</v>
      </c>
      <c r="GR77" s="90">
        <f t="shared" si="91"/>
        <v>0</v>
      </c>
      <c r="GS77" s="90">
        <f t="shared" si="91"/>
        <v>0</v>
      </c>
      <c r="GT77" s="90">
        <f t="shared" si="91"/>
        <v>0</v>
      </c>
      <c r="GU77" s="90">
        <f t="shared" si="91"/>
        <v>0</v>
      </c>
      <c r="GV77" s="90">
        <f t="shared" si="91"/>
        <v>0</v>
      </c>
      <c r="GW77" s="90">
        <f t="shared" si="91"/>
        <v>0</v>
      </c>
      <c r="GX77" s="90">
        <f t="shared" si="91"/>
        <v>0</v>
      </c>
      <c r="GY77" s="90">
        <f t="shared" si="91"/>
        <v>0</v>
      </c>
      <c r="GZ77" s="90">
        <f t="shared" si="91"/>
        <v>0</v>
      </c>
      <c r="HA77" s="91">
        <f t="shared" si="91"/>
        <v>0</v>
      </c>
    </row>
    <row r="78" spans="1:209" s="26" customFormat="1" ht="15.75" thickBot="1">
      <c r="A78" s="23"/>
      <c r="C78" s="33"/>
      <c r="D78" s="33"/>
      <c r="E78" s="34"/>
      <c r="F78" s="34"/>
      <c r="G78" s="34"/>
      <c r="H78" s="34"/>
      <c r="I78" s="34"/>
      <c r="J78" s="34"/>
      <c r="K78" s="34"/>
      <c r="L78" s="34"/>
      <c r="M78" s="94"/>
      <c r="N78" s="169"/>
      <c r="O78" s="170"/>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J78" s="38"/>
      <c r="DK78" s="38"/>
      <c r="DL78" s="38"/>
      <c r="DM78" s="38"/>
      <c r="DN78" s="38"/>
      <c r="DO78" s="38"/>
      <c r="DP78" s="38"/>
      <c r="DQ78" s="38"/>
      <c r="DR78" s="38"/>
      <c r="DS78" s="38"/>
      <c r="DT78" s="38"/>
      <c r="DU78" s="38"/>
      <c r="DV78" s="38"/>
      <c r="DW78" s="38"/>
      <c r="DX78" s="38"/>
      <c r="DY78" s="38"/>
      <c r="DZ78" s="38"/>
      <c r="EA78" s="38"/>
      <c r="EB78" s="38"/>
      <c r="EC78" s="38"/>
      <c r="ED78" s="38"/>
      <c r="EE78" s="38"/>
      <c r="EF78" s="38"/>
      <c r="EG78" s="38"/>
      <c r="EH78" s="38"/>
      <c r="EI78" s="38"/>
      <c r="EJ78" s="38"/>
      <c r="EK78" s="38"/>
      <c r="EL78" s="38"/>
      <c r="EM78" s="38"/>
      <c r="EN78" s="38"/>
      <c r="EO78" s="38"/>
      <c r="EP78" s="38"/>
      <c r="EQ78" s="38"/>
      <c r="ER78" s="38"/>
      <c r="ES78" s="38"/>
      <c r="ET78" s="38"/>
      <c r="EU78" s="38"/>
      <c r="EV78" s="38"/>
      <c r="EW78" s="38"/>
      <c r="EX78" s="38"/>
      <c r="EY78" s="38"/>
      <c r="EZ78" s="38"/>
      <c r="FA78" s="38"/>
      <c r="FB78" s="38"/>
      <c r="FC78" s="38"/>
      <c r="FD78" s="38"/>
      <c r="FE78" s="38"/>
      <c r="FF78" s="38"/>
      <c r="FG78" s="38"/>
      <c r="FH78" s="38"/>
      <c r="FI78" s="38"/>
      <c r="FJ78" s="38"/>
      <c r="FK78" s="38"/>
      <c r="FL78" s="38"/>
      <c r="FM78" s="38"/>
      <c r="FN78" s="38"/>
      <c r="FO78" s="38"/>
      <c r="FP78" s="38"/>
      <c r="FQ78" s="38"/>
      <c r="FR78" s="38"/>
      <c r="FS78" s="38"/>
      <c r="FT78" s="38"/>
      <c r="FU78" s="38"/>
      <c r="FV78" s="38"/>
      <c r="FW78" s="38"/>
      <c r="FX78" s="38"/>
      <c r="FY78" s="38"/>
      <c r="FZ78" s="38"/>
      <c r="GA78" s="38"/>
      <c r="GB78" s="38"/>
      <c r="GC78" s="38"/>
      <c r="GD78" s="38"/>
      <c r="GE78" s="38"/>
      <c r="GF78" s="38"/>
      <c r="GG78" s="38"/>
      <c r="GH78" s="38"/>
      <c r="GI78" s="38"/>
      <c r="GJ78" s="38"/>
      <c r="GK78" s="38"/>
      <c r="GL78" s="38"/>
      <c r="GM78" s="38"/>
      <c r="GN78" s="38"/>
      <c r="GO78" s="38"/>
      <c r="GP78" s="38"/>
      <c r="GQ78" s="38"/>
      <c r="GR78" s="38"/>
      <c r="GS78" s="38"/>
      <c r="GT78" s="38"/>
      <c r="GU78" s="38"/>
      <c r="GV78" s="38"/>
      <c r="GW78" s="38"/>
      <c r="GX78" s="38"/>
      <c r="GY78" s="38"/>
      <c r="GZ78" s="38"/>
      <c r="HA78" s="38"/>
    </row>
    <row r="79" spans="1:209" s="26" customFormat="1" ht="30.75" thickBot="1">
      <c r="A79" s="23"/>
      <c r="C79" s="33"/>
      <c r="D79" s="33"/>
      <c r="E79" s="34"/>
      <c r="F79" s="34"/>
      <c r="G79" s="34"/>
      <c r="H79" s="34"/>
      <c r="J79" s="23"/>
      <c r="K79" s="23"/>
      <c r="L79" s="93"/>
      <c r="M79" s="225" t="s">
        <v>157</v>
      </c>
      <c r="N79" s="94" t="s">
        <v>49</v>
      </c>
      <c r="O79" s="95" t="s">
        <v>41</v>
      </c>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W79" s="38"/>
      <c r="CX79" s="38"/>
      <c r="CY79" s="38"/>
      <c r="CZ79" s="38"/>
      <c r="DA79" s="38"/>
      <c r="DB79" s="38"/>
      <c r="DC79" s="38"/>
      <c r="DD79" s="38"/>
      <c r="DE79" s="38"/>
      <c r="DF79" s="38"/>
      <c r="DG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38"/>
      <c r="EF79" s="38"/>
      <c r="EG79" s="38"/>
      <c r="EH79" s="38"/>
      <c r="EI79" s="38"/>
      <c r="EJ79" s="38"/>
      <c r="EK79" s="38"/>
      <c r="EL79" s="38"/>
      <c r="EM79" s="38"/>
      <c r="EN79" s="38"/>
      <c r="EO79" s="38"/>
      <c r="EP79" s="38"/>
      <c r="EQ79" s="38"/>
      <c r="ER79" s="38"/>
      <c r="ES79" s="38"/>
      <c r="ET79" s="38"/>
      <c r="EU79" s="38"/>
      <c r="EV79" s="38"/>
      <c r="EW79" s="38"/>
      <c r="EX79" s="38"/>
      <c r="EY79" s="38"/>
      <c r="EZ79" s="38"/>
      <c r="FA79" s="38"/>
      <c r="FB79" s="38"/>
      <c r="FC79" s="38"/>
      <c r="FD79" s="38"/>
      <c r="FE79" s="38"/>
      <c r="FF79" s="38"/>
      <c r="FG79" s="38"/>
      <c r="FH79" s="38"/>
      <c r="FI79" s="38"/>
      <c r="FJ79" s="38"/>
      <c r="FK79" s="38"/>
      <c r="FL79" s="38"/>
      <c r="FM79" s="38"/>
      <c r="FN79" s="38"/>
      <c r="FO79" s="38"/>
      <c r="FP79" s="38"/>
      <c r="FQ79" s="38"/>
      <c r="FR79" s="38"/>
      <c r="FS79" s="38"/>
      <c r="FT79" s="38"/>
      <c r="FU79" s="38"/>
      <c r="FV79" s="38"/>
      <c r="FW79" s="38"/>
      <c r="FX79" s="38"/>
      <c r="FY79" s="38"/>
      <c r="FZ79" s="38"/>
      <c r="GA79" s="38"/>
      <c r="GB79" s="38"/>
      <c r="GC79" s="38"/>
      <c r="GD79" s="38"/>
      <c r="GE79" s="38"/>
      <c r="GF79" s="38"/>
      <c r="GG79" s="38"/>
      <c r="GH79" s="38"/>
      <c r="GI79" s="38"/>
      <c r="GJ79" s="38"/>
      <c r="GK79" s="38"/>
      <c r="GL79" s="38"/>
      <c r="GM79" s="38"/>
      <c r="GN79" s="38"/>
      <c r="GP79" s="38"/>
      <c r="GQ79" s="38"/>
      <c r="GR79" s="38"/>
      <c r="GS79" s="38"/>
      <c r="GT79" s="38"/>
      <c r="GU79" s="38"/>
      <c r="GV79" s="38"/>
      <c r="GW79" s="38"/>
      <c r="GX79" s="38"/>
      <c r="GY79" s="38"/>
      <c r="GZ79" s="38"/>
    </row>
    <row r="80" spans="1:209" s="26" customFormat="1" ht="15.75" thickBot="1">
      <c r="A80" s="23"/>
      <c r="C80" s="33"/>
      <c r="D80" s="33"/>
      <c r="E80" s="34"/>
      <c r="F80" s="34"/>
      <c r="G80" s="34"/>
      <c r="H80" s="34"/>
      <c r="J80" s="43" t="s">
        <v>190</v>
      </c>
      <c r="K80" s="156"/>
      <c r="L80" s="96"/>
      <c r="M80" s="97"/>
      <c r="N80" s="98"/>
      <c r="O80" s="99"/>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W80" s="38"/>
      <c r="CX80" s="38"/>
      <c r="CY80" s="38"/>
      <c r="CZ80" s="38"/>
      <c r="DA80" s="38"/>
      <c r="DB80" s="38"/>
      <c r="DC80" s="38"/>
      <c r="DD80" s="38"/>
      <c r="DE80" s="38"/>
      <c r="DF80" s="38"/>
      <c r="DG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c r="FG80" s="38"/>
      <c r="FH80" s="38"/>
      <c r="FI80" s="38"/>
      <c r="FJ80" s="38"/>
      <c r="FK80" s="38"/>
      <c r="FL80" s="38"/>
      <c r="FM80" s="38"/>
      <c r="FN80" s="38"/>
      <c r="FO80" s="38"/>
      <c r="FP80" s="38"/>
      <c r="FQ80" s="38"/>
      <c r="FR80" s="38"/>
      <c r="FS80" s="38"/>
      <c r="FT80" s="38"/>
      <c r="FU80" s="38"/>
      <c r="FV80" s="38"/>
      <c r="FW80" s="38"/>
      <c r="FX80" s="38"/>
      <c r="FY80" s="38"/>
      <c r="FZ80" s="38"/>
      <c r="GA80" s="38"/>
      <c r="GB80" s="38"/>
      <c r="GC80" s="38"/>
      <c r="GD80" s="38"/>
      <c r="GE80" s="38"/>
      <c r="GF80" s="38"/>
      <c r="GG80" s="38"/>
      <c r="GH80" s="38"/>
      <c r="GI80" s="38"/>
      <c r="GJ80" s="38"/>
      <c r="GK80" s="38"/>
      <c r="GL80" s="38"/>
      <c r="GM80" s="38"/>
      <c r="GN80" s="38"/>
      <c r="GP80" s="38"/>
      <c r="GQ80" s="38"/>
      <c r="GR80" s="38"/>
      <c r="GS80" s="38"/>
      <c r="GT80" s="38"/>
      <c r="GU80" s="38"/>
      <c r="GV80" s="38"/>
      <c r="GW80" s="38"/>
      <c r="GX80" s="38"/>
      <c r="GY80" s="38"/>
      <c r="GZ80" s="38"/>
    </row>
    <row r="81" spans="1:208" s="26" customFormat="1" ht="15" customHeight="1">
      <c r="A81" s="23"/>
      <c r="C81" s="33"/>
      <c r="D81" s="33"/>
      <c r="E81" s="34"/>
      <c r="F81" s="34"/>
      <c r="G81" s="34"/>
      <c r="H81" s="34"/>
      <c r="J81" s="394" t="s">
        <v>191</v>
      </c>
      <c r="K81" s="395"/>
      <c r="L81" s="396"/>
      <c r="M81" s="190"/>
      <c r="N81" s="123"/>
      <c r="O81" s="100"/>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W81" s="38"/>
      <c r="CX81" s="38"/>
      <c r="CY81" s="38"/>
      <c r="CZ81" s="38"/>
      <c r="DA81" s="38"/>
      <c r="DB81" s="38"/>
      <c r="DC81" s="38"/>
      <c r="DD81" s="38"/>
      <c r="DE81" s="38"/>
      <c r="DF81" s="38"/>
      <c r="DG81" s="38"/>
      <c r="DI81" s="38"/>
      <c r="DJ81" s="38"/>
      <c r="DK81" s="38"/>
      <c r="DL81" s="38"/>
      <c r="DM81" s="38"/>
      <c r="DN81" s="38"/>
      <c r="DO81" s="38"/>
      <c r="DP81" s="38"/>
      <c r="DQ81" s="38"/>
      <c r="DR81" s="38"/>
      <c r="DS81" s="38"/>
      <c r="DT81" s="38"/>
      <c r="DU81" s="38"/>
      <c r="DV81" s="38"/>
      <c r="DW81" s="38"/>
      <c r="DX81" s="38"/>
      <c r="DY81" s="38"/>
      <c r="DZ81" s="38"/>
      <c r="EA81" s="38"/>
      <c r="EB81" s="38"/>
      <c r="EC81" s="38"/>
      <c r="ED81" s="38"/>
      <c r="EE81" s="38"/>
      <c r="EF81" s="38"/>
      <c r="EG81" s="38"/>
      <c r="EH81" s="38"/>
      <c r="EI81" s="38"/>
      <c r="EJ81" s="38"/>
      <c r="EK81" s="38"/>
      <c r="EL81" s="38"/>
      <c r="EM81" s="38"/>
      <c r="EN81" s="38"/>
      <c r="EO81" s="38"/>
      <c r="EP81" s="38"/>
      <c r="EQ81" s="38"/>
      <c r="ER81" s="38"/>
      <c r="ES81" s="38"/>
      <c r="ET81" s="38"/>
      <c r="EU81" s="38"/>
      <c r="EV81" s="38"/>
      <c r="EW81" s="38"/>
      <c r="EX81" s="38"/>
      <c r="EY81" s="38"/>
      <c r="EZ81" s="38"/>
      <c r="FA81" s="38"/>
      <c r="FB81" s="38"/>
      <c r="FC81" s="38"/>
      <c r="FD81" s="38"/>
      <c r="FE81" s="38"/>
      <c r="FF81" s="38"/>
      <c r="FG81" s="38"/>
      <c r="FH81" s="38"/>
      <c r="FI81" s="38"/>
      <c r="FJ81" s="38"/>
      <c r="FK81" s="38"/>
      <c r="FL81" s="38"/>
      <c r="FM81" s="38"/>
      <c r="FN81" s="38"/>
      <c r="FO81" s="38"/>
      <c r="FP81" s="38"/>
      <c r="FQ81" s="38"/>
      <c r="FR81" s="38"/>
      <c r="FS81" s="38"/>
      <c r="FT81" s="38"/>
      <c r="FU81" s="38"/>
      <c r="FV81" s="38"/>
      <c r="FW81" s="38"/>
      <c r="FX81" s="38"/>
      <c r="FY81" s="38"/>
      <c r="FZ81" s="38"/>
      <c r="GA81" s="38"/>
      <c r="GB81" s="38"/>
      <c r="GC81" s="38"/>
      <c r="GD81" s="38"/>
      <c r="GE81" s="38"/>
      <c r="GF81" s="38"/>
      <c r="GG81" s="38"/>
      <c r="GH81" s="38"/>
      <c r="GI81" s="38"/>
      <c r="GJ81" s="38"/>
      <c r="GK81" s="38"/>
      <c r="GL81" s="38"/>
      <c r="GM81" s="38"/>
      <c r="GN81" s="38"/>
      <c r="GP81" s="38"/>
      <c r="GQ81" s="38"/>
      <c r="GR81" s="38"/>
      <c r="GS81" s="38"/>
      <c r="GT81" s="38"/>
      <c r="GU81" s="38"/>
      <c r="GV81" s="38"/>
      <c r="GW81" s="38"/>
      <c r="GX81" s="38"/>
      <c r="GY81" s="38"/>
      <c r="GZ81" s="38"/>
    </row>
    <row r="82" spans="1:208" s="26" customFormat="1" ht="15.75" thickBot="1">
      <c r="A82" s="23"/>
      <c r="C82" s="33"/>
      <c r="D82" s="33"/>
      <c r="E82" s="34"/>
      <c r="F82" s="34"/>
      <c r="G82" s="34"/>
      <c r="H82" s="34"/>
      <c r="J82" s="199" t="s">
        <v>161</v>
      </c>
      <c r="K82" s="200"/>
      <c r="L82" s="201"/>
      <c r="M82" s="101"/>
      <c r="N82" s="81"/>
      <c r="O82" s="102"/>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W82" s="38"/>
      <c r="CX82" s="38"/>
      <c r="CY82" s="38"/>
      <c r="CZ82" s="38"/>
      <c r="DA82" s="38"/>
      <c r="DB82" s="38"/>
      <c r="DC82" s="38"/>
      <c r="DD82" s="38"/>
      <c r="DE82" s="38"/>
      <c r="DF82" s="38"/>
      <c r="DG82" s="38"/>
      <c r="DI82" s="38"/>
      <c r="DJ82" s="38"/>
      <c r="DK82" s="38"/>
      <c r="DL82" s="38"/>
      <c r="DM82" s="38"/>
      <c r="DN82" s="38"/>
      <c r="DO82" s="38"/>
      <c r="DP82" s="38"/>
      <c r="DQ82" s="38"/>
      <c r="DR82" s="38"/>
      <c r="DS82" s="38"/>
      <c r="DT82" s="38"/>
      <c r="DU82" s="38"/>
      <c r="DV82" s="38"/>
      <c r="DW82" s="38"/>
      <c r="DX82" s="38"/>
      <c r="DY82" s="38"/>
      <c r="DZ82" s="38"/>
      <c r="EA82" s="38"/>
      <c r="EB82" s="38"/>
      <c r="EC82" s="38"/>
      <c r="ED82" s="38"/>
      <c r="EE82" s="38"/>
      <c r="EF82" s="38"/>
      <c r="EG82" s="38"/>
      <c r="EH82" s="38"/>
      <c r="EI82" s="38"/>
      <c r="EJ82" s="38"/>
      <c r="EK82" s="38"/>
      <c r="EL82" s="38"/>
      <c r="EM82" s="38"/>
      <c r="EN82" s="38"/>
      <c r="EO82" s="38"/>
      <c r="EP82" s="38"/>
      <c r="EQ82" s="38"/>
      <c r="ER82" s="38"/>
      <c r="ES82" s="38"/>
      <c r="ET82" s="38"/>
      <c r="EU82" s="38"/>
      <c r="EV82" s="38"/>
      <c r="EW82" s="38"/>
      <c r="EX82" s="38"/>
      <c r="EY82" s="38"/>
      <c r="EZ82" s="38"/>
      <c r="FA82" s="38"/>
      <c r="FB82" s="38"/>
      <c r="FC82" s="38"/>
      <c r="FD82" s="38"/>
      <c r="FE82" s="38"/>
      <c r="FF82" s="38"/>
      <c r="FG82" s="38"/>
      <c r="FH82" s="38"/>
      <c r="FI82" s="38"/>
      <c r="FJ82" s="38"/>
      <c r="FK82" s="38"/>
      <c r="FL82" s="38"/>
      <c r="FM82" s="38"/>
      <c r="FN82" s="38"/>
      <c r="FO82" s="38"/>
      <c r="FP82" s="38"/>
      <c r="FQ82" s="38"/>
      <c r="FR82" s="38"/>
      <c r="FS82" s="38"/>
      <c r="FT82" s="38"/>
      <c r="FU82" s="38"/>
      <c r="FV82" s="38"/>
      <c r="FW82" s="38"/>
      <c r="FX82" s="38"/>
      <c r="FY82" s="38"/>
      <c r="FZ82" s="38"/>
      <c r="GA82" s="38"/>
      <c r="GB82" s="38"/>
      <c r="GC82" s="38"/>
      <c r="GD82" s="38"/>
      <c r="GE82" s="38"/>
      <c r="GF82" s="38"/>
      <c r="GG82" s="38"/>
      <c r="GH82" s="38"/>
      <c r="GI82" s="38"/>
      <c r="GJ82" s="38"/>
      <c r="GK82" s="38"/>
      <c r="GL82" s="38"/>
      <c r="GM82" s="38"/>
      <c r="GN82" s="38"/>
      <c r="GP82" s="38"/>
      <c r="GQ82" s="38"/>
      <c r="GR82" s="38"/>
      <c r="GS82" s="38"/>
      <c r="GT82" s="38"/>
      <c r="GU82" s="38"/>
      <c r="GV82" s="38"/>
      <c r="GW82" s="38"/>
      <c r="GX82" s="38"/>
      <c r="GY82" s="38"/>
      <c r="GZ82" s="38"/>
    </row>
    <row r="83" spans="1:208" s="26" customFormat="1" ht="27" customHeight="1" thickBot="1">
      <c r="A83" s="171"/>
      <c r="C83" s="33"/>
      <c r="D83" s="33"/>
      <c r="E83" s="34"/>
      <c r="F83" s="34"/>
      <c r="G83" s="34"/>
      <c r="H83" s="34"/>
      <c r="J83" s="83" t="s">
        <v>192</v>
      </c>
      <c r="K83" s="83"/>
      <c r="L83" s="103"/>
      <c r="M83" s="104"/>
      <c r="N83" s="105">
        <f>SUM(N81:N82)</f>
        <v>0</v>
      </c>
      <c r="O83" s="106"/>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W83" s="38"/>
      <c r="CX83" s="38"/>
      <c r="CY83" s="38"/>
      <c r="CZ83" s="38"/>
      <c r="DA83" s="38"/>
      <c r="DB83" s="38"/>
      <c r="DC83" s="38"/>
      <c r="DD83" s="38"/>
      <c r="DE83" s="38"/>
      <c r="DF83" s="38"/>
      <c r="DG83" s="38"/>
      <c r="DI83" s="38"/>
      <c r="DJ83" s="38"/>
      <c r="DK83" s="38"/>
      <c r="DL83" s="38"/>
      <c r="DM83" s="38"/>
      <c r="DN83" s="38"/>
      <c r="DO83" s="38"/>
      <c r="DP83" s="38"/>
      <c r="DQ83" s="38"/>
      <c r="DR83" s="38"/>
      <c r="DS83" s="38"/>
      <c r="DT83" s="38"/>
      <c r="DU83" s="38"/>
      <c r="DV83" s="38"/>
      <c r="DW83" s="38"/>
      <c r="DX83" s="38"/>
      <c r="DY83" s="38"/>
      <c r="DZ83" s="38"/>
      <c r="EA83" s="38"/>
      <c r="EB83" s="38"/>
      <c r="EC83" s="38"/>
      <c r="ED83" s="38"/>
      <c r="EE83" s="38"/>
      <c r="EF83" s="38"/>
      <c r="EG83" s="38"/>
      <c r="EH83" s="38"/>
      <c r="EI83" s="38"/>
      <c r="EJ83" s="38"/>
      <c r="EK83" s="38"/>
      <c r="EL83" s="38"/>
      <c r="EM83" s="38"/>
      <c r="EN83" s="38"/>
      <c r="EO83" s="38"/>
      <c r="EP83" s="38"/>
      <c r="EQ83" s="38"/>
      <c r="ER83" s="38"/>
      <c r="ES83" s="38"/>
      <c r="ET83" s="38"/>
      <c r="EU83" s="38"/>
      <c r="EV83" s="38"/>
      <c r="EW83" s="38"/>
      <c r="EX83" s="38"/>
      <c r="EY83" s="38"/>
      <c r="EZ83" s="38"/>
      <c r="FA83" s="38"/>
      <c r="FB83" s="38"/>
      <c r="FC83" s="38"/>
      <c r="FD83" s="38"/>
      <c r="FE83" s="38"/>
      <c r="FF83" s="38"/>
      <c r="FG83" s="38"/>
      <c r="FH83" s="38"/>
      <c r="FI83" s="38"/>
      <c r="FJ83" s="38"/>
      <c r="FK83" s="38"/>
      <c r="FL83" s="38"/>
      <c r="FM83" s="38"/>
      <c r="FN83" s="38"/>
      <c r="FO83" s="38"/>
      <c r="FP83" s="38"/>
      <c r="FQ83" s="38"/>
      <c r="FR83" s="38"/>
      <c r="FS83" s="38"/>
      <c r="FT83" s="38"/>
      <c r="FU83" s="38"/>
      <c r="FV83" s="38"/>
      <c r="FW83" s="38"/>
      <c r="FX83" s="38"/>
      <c r="FY83" s="38"/>
      <c r="FZ83" s="38"/>
      <c r="GA83" s="38"/>
      <c r="GB83" s="38"/>
      <c r="GC83" s="38"/>
      <c r="GD83" s="38"/>
      <c r="GE83" s="38"/>
      <c r="GF83" s="38"/>
      <c r="GG83" s="38"/>
      <c r="GH83" s="38"/>
      <c r="GI83" s="38"/>
      <c r="GJ83" s="38"/>
      <c r="GK83" s="38"/>
      <c r="GL83" s="38"/>
      <c r="GM83" s="38"/>
      <c r="GN83" s="38"/>
      <c r="GP83" s="38"/>
      <c r="GQ83" s="38"/>
      <c r="GR83" s="38"/>
      <c r="GS83" s="38"/>
      <c r="GT83" s="38"/>
      <c r="GU83" s="38"/>
      <c r="GV83" s="38"/>
      <c r="GW83" s="38"/>
      <c r="GX83" s="38"/>
      <c r="GY83" s="38"/>
      <c r="GZ83" s="38"/>
    </row>
    <row r="84" spans="1:208" s="26" customFormat="1" ht="15.75" thickBot="1">
      <c r="A84" s="23"/>
      <c r="C84" s="33"/>
      <c r="D84" s="33"/>
      <c r="E84" s="34"/>
      <c r="F84" s="34"/>
      <c r="G84" s="34"/>
      <c r="H84" s="172"/>
      <c r="J84" s="172"/>
      <c r="K84" s="172"/>
      <c r="L84" s="34"/>
      <c r="M84" s="34"/>
      <c r="N84" s="34"/>
      <c r="O84" s="169"/>
    </row>
    <row r="85" spans="1:208" s="26" customFormat="1" ht="15.75" thickBot="1">
      <c r="A85" s="23"/>
      <c r="C85" s="33"/>
      <c r="D85" s="33"/>
      <c r="E85" s="34"/>
      <c r="F85" s="34"/>
      <c r="G85" s="34"/>
      <c r="H85" s="34"/>
      <c r="J85" s="23"/>
      <c r="K85" s="23"/>
      <c r="L85" s="93"/>
      <c r="M85" s="225" t="s">
        <v>193</v>
      </c>
      <c r="N85" s="97"/>
      <c r="O85" s="94" t="s">
        <v>194</v>
      </c>
      <c r="P85" s="173"/>
    </row>
    <row r="86" spans="1:208" s="26" customFormat="1" ht="15.75" customHeight="1">
      <c r="A86" s="23"/>
      <c r="C86" s="33"/>
      <c r="D86" s="33"/>
      <c r="E86" s="34"/>
      <c r="F86" s="34"/>
      <c r="G86" s="34"/>
      <c r="H86" s="34"/>
      <c r="J86" s="202" t="s">
        <v>207</v>
      </c>
      <c r="K86" s="203"/>
      <c r="L86" s="204"/>
      <c r="M86" s="97"/>
      <c r="N86" s="98"/>
      <c r="O86" s="99"/>
    </row>
    <row r="87" spans="1:208" s="26" customFormat="1" ht="15" customHeight="1">
      <c r="A87" s="23"/>
      <c r="C87" s="33"/>
      <c r="D87" s="33"/>
      <c r="E87" s="34"/>
      <c r="F87" s="34"/>
      <c r="G87" s="34"/>
      <c r="H87" s="34"/>
      <c r="J87" s="397" t="s">
        <v>208</v>
      </c>
      <c r="K87" s="398"/>
      <c r="L87" s="399"/>
      <c r="M87" s="190"/>
      <c r="N87" s="123"/>
      <c r="O87" s="100"/>
    </row>
    <row r="88" spans="1:208" s="26" customFormat="1" ht="15.75" thickBot="1">
      <c r="A88" s="23"/>
      <c r="C88" s="33"/>
      <c r="D88" s="33"/>
      <c r="E88" s="34"/>
      <c r="F88" s="34"/>
      <c r="G88" s="34"/>
      <c r="H88" s="34"/>
      <c r="J88" s="208" t="s">
        <v>161</v>
      </c>
      <c r="K88" s="209"/>
      <c r="L88" s="210"/>
      <c r="M88" s="101"/>
      <c r="N88" s="81"/>
      <c r="O88" s="102"/>
    </row>
    <row r="89" spans="1:208" s="26" customFormat="1" ht="15.75" customHeight="1" thickBot="1">
      <c r="A89" s="23"/>
      <c r="C89" s="33"/>
      <c r="D89" s="33"/>
      <c r="E89" s="34"/>
      <c r="F89" s="34"/>
      <c r="G89" s="34"/>
      <c r="H89" s="34"/>
      <c r="J89" s="211" t="s">
        <v>195</v>
      </c>
      <c r="K89" s="212"/>
      <c r="L89" s="213"/>
      <c r="M89" s="104"/>
      <c r="N89" s="105">
        <f>SUM(N87:N88)</f>
        <v>0</v>
      </c>
      <c r="O89" s="106"/>
    </row>
    <row r="90" spans="1:208" s="26" customFormat="1" ht="15.75" thickBot="1">
      <c r="A90" s="23"/>
      <c r="C90" s="33"/>
      <c r="D90" s="33"/>
      <c r="E90" s="34"/>
      <c r="F90" s="34"/>
      <c r="G90" s="34"/>
      <c r="H90" s="23"/>
      <c r="J90" s="23"/>
      <c r="K90" s="23"/>
      <c r="L90" s="23"/>
      <c r="M90" s="23"/>
      <c r="N90" s="23"/>
      <c r="O90" s="23"/>
    </row>
    <row r="91" spans="1:208" ht="15.75" thickBot="1">
      <c r="C91" s="125"/>
      <c r="D91" s="125"/>
      <c r="E91" s="125"/>
      <c r="F91" s="125"/>
      <c r="G91" s="125"/>
      <c r="H91" s="125"/>
      <c r="J91" s="125"/>
      <c r="K91" s="107"/>
      <c r="L91" s="174"/>
      <c r="M91" s="175" t="s">
        <v>196</v>
      </c>
      <c r="N91" s="128" t="s">
        <v>49</v>
      </c>
      <c r="O91" s="227" t="s">
        <v>41</v>
      </c>
      <c r="P91" s="174"/>
      <c r="DI91" s="174"/>
    </row>
    <row r="92" spans="1:208" ht="22.5">
      <c r="J92" s="214" t="s">
        <v>197</v>
      </c>
      <c r="K92" s="215"/>
      <c r="L92" s="215"/>
      <c r="M92" s="176"/>
      <c r="N92" s="177"/>
      <c r="O92" s="178" t="s">
        <v>198</v>
      </c>
    </row>
    <row r="93" spans="1:208" ht="15.75" thickBot="1">
      <c r="J93" s="179"/>
      <c r="K93" s="400" t="s">
        <v>199</v>
      </c>
      <c r="L93" s="401"/>
      <c r="M93" s="180"/>
      <c r="N93" s="181"/>
      <c r="O93" s="181" t="s">
        <v>200</v>
      </c>
    </row>
    <row r="94" spans="1:208" ht="15.75" thickBot="1">
      <c r="J94" s="216" t="s">
        <v>201</v>
      </c>
      <c r="K94" s="217"/>
      <c r="L94" s="218"/>
      <c r="M94" s="182"/>
      <c r="N94" s="183">
        <f>SUM(N93)</f>
        <v>0</v>
      </c>
      <c r="O94" s="184"/>
    </row>
    <row r="95" spans="1:208" ht="15.75" thickBot="1">
      <c r="H95" s="33"/>
      <c r="J95" s="33"/>
      <c r="K95" s="33"/>
    </row>
    <row r="96" spans="1:208" ht="15.75" thickBot="1">
      <c r="J96" s="125"/>
      <c r="K96" s="107"/>
      <c r="L96" s="174"/>
      <c r="M96" s="175" t="s">
        <v>196</v>
      </c>
      <c r="N96" s="85" t="s">
        <v>49</v>
      </c>
      <c r="O96" s="95" t="s">
        <v>41</v>
      </c>
    </row>
    <row r="97" spans="1:15" ht="22.5">
      <c r="J97" s="214" t="s">
        <v>202</v>
      </c>
      <c r="K97" s="215"/>
      <c r="L97" s="215"/>
      <c r="M97" s="176"/>
      <c r="N97" s="185"/>
      <c r="O97" s="178" t="s">
        <v>203</v>
      </c>
    </row>
    <row r="98" spans="1:15" ht="15.75" thickBot="1">
      <c r="J98" s="179"/>
      <c r="K98" s="400" t="s">
        <v>199</v>
      </c>
      <c r="L98" s="401"/>
      <c r="M98" s="180"/>
      <c r="N98" s="181"/>
      <c r="O98" s="181" t="s">
        <v>204</v>
      </c>
    </row>
    <row r="99" spans="1:15" s="171" customFormat="1" ht="27" thickBot="1">
      <c r="A99" s="23"/>
      <c r="J99" s="219" t="s">
        <v>721</v>
      </c>
      <c r="K99" s="220"/>
      <c r="L99" s="221"/>
      <c r="M99" s="186"/>
      <c r="N99" s="187">
        <f>SUM(N98,N94,N89,N83,N69,N57,N51,N42,N36,N26,N20,N77,N63)</f>
        <v>0</v>
      </c>
      <c r="O99" s="188"/>
    </row>
  </sheetData>
  <mergeCells count="86">
    <mergeCell ref="CK9:CV9"/>
    <mergeCell ref="K4:L4"/>
    <mergeCell ref="K5:L5"/>
    <mergeCell ref="E8:E9"/>
    <mergeCell ref="N8:N9"/>
    <mergeCell ref="O8:O9"/>
    <mergeCell ref="Q9:AB9"/>
    <mergeCell ref="AC9:AN9"/>
    <mergeCell ref="AO9:AZ9"/>
    <mergeCell ref="BA9:BL9"/>
    <mergeCell ref="BM9:BX9"/>
    <mergeCell ref="BY9:CJ9"/>
    <mergeCell ref="FR9:GC9"/>
    <mergeCell ref="GD9:GO9"/>
    <mergeCell ref="GP9:HA9"/>
    <mergeCell ref="J24:L24"/>
    <mergeCell ref="E29:E30"/>
    <mergeCell ref="N29:N30"/>
    <mergeCell ref="O29:O30"/>
    <mergeCell ref="Q30:AB30"/>
    <mergeCell ref="AC30:AN30"/>
    <mergeCell ref="AO30:AZ30"/>
    <mergeCell ref="CW9:DH9"/>
    <mergeCell ref="DJ9:DU9"/>
    <mergeCell ref="DV9:EG9"/>
    <mergeCell ref="EH9:ES9"/>
    <mergeCell ref="ET9:FE9"/>
    <mergeCell ref="FF9:FQ9"/>
    <mergeCell ref="FR30:GC30"/>
    <mergeCell ref="GD30:GO30"/>
    <mergeCell ref="BA30:BL30"/>
    <mergeCell ref="BM30:BX30"/>
    <mergeCell ref="BY30:CJ30"/>
    <mergeCell ref="CK30:CV30"/>
    <mergeCell ref="CW30:DH30"/>
    <mergeCell ref="DJ30:DU30"/>
    <mergeCell ref="DV45:EG45"/>
    <mergeCell ref="EH45:ES45"/>
    <mergeCell ref="GP30:HA30"/>
    <mergeCell ref="J40:L40"/>
    <mergeCell ref="E44:E45"/>
    <mergeCell ref="N44:N45"/>
    <mergeCell ref="O44:O45"/>
    <mergeCell ref="Q45:AB45"/>
    <mergeCell ref="AC45:AN45"/>
    <mergeCell ref="AO45:AZ45"/>
    <mergeCell ref="BA45:BL45"/>
    <mergeCell ref="BM45:BX45"/>
    <mergeCell ref="DV30:EG30"/>
    <mergeCell ref="EH30:ES30"/>
    <mergeCell ref="ET30:FE30"/>
    <mergeCell ref="FF30:FQ30"/>
    <mergeCell ref="J55:L55"/>
    <mergeCell ref="BY45:CJ45"/>
    <mergeCell ref="CK45:CV45"/>
    <mergeCell ref="CW45:DH45"/>
    <mergeCell ref="DJ45:DU45"/>
    <mergeCell ref="ET45:FE45"/>
    <mergeCell ref="FF45:FQ45"/>
    <mergeCell ref="FR45:GC45"/>
    <mergeCell ref="GD45:GO45"/>
    <mergeCell ref="GP45:HA45"/>
    <mergeCell ref="J67:L67"/>
    <mergeCell ref="E72:E73"/>
    <mergeCell ref="N72:N73"/>
    <mergeCell ref="O72:O73"/>
    <mergeCell ref="Q73:AB73"/>
    <mergeCell ref="K98:L98"/>
    <mergeCell ref="DJ73:DU73"/>
    <mergeCell ref="DV73:EG73"/>
    <mergeCell ref="EH73:ES73"/>
    <mergeCell ref="ET73:FE73"/>
    <mergeCell ref="AO73:AZ73"/>
    <mergeCell ref="BA73:BL73"/>
    <mergeCell ref="BM73:BX73"/>
    <mergeCell ref="BY73:CJ73"/>
    <mergeCell ref="CK73:CV73"/>
    <mergeCell ref="CW73:DH73"/>
    <mergeCell ref="AC73:AN73"/>
    <mergeCell ref="GD73:GO73"/>
    <mergeCell ref="GP73:HA73"/>
    <mergeCell ref="J81:L81"/>
    <mergeCell ref="J87:L87"/>
    <mergeCell ref="K93:L93"/>
    <mergeCell ref="FF73:FQ73"/>
    <mergeCell ref="FR73:GC73"/>
  </mergeCells>
  <dataValidations count="2">
    <dataValidation type="list" allowBlank="1" showInputMessage="1" showErrorMessage="1" sqref="N4">
      <formula1>$A$3:$A$21</formula1>
    </dataValidation>
    <dataValidation type="list" allowBlank="1" showInputMessage="1" showErrorMessage="1" sqref="N5">
      <formula1>$A$23:$A$32</formula1>
    </dataValidation>
  </dataValidations>
  <pageMargins left="0.70866141732283472" right="0.70866141732283472" top="0.74803149606299213" bottom="0.74803149606299213" header="0.31496062992125984" footer="0.31496062992125984"/>
  <pageSetup paperSize="9" scale="28" fitToWidth="0" orientation="landscape" r:id="rId1"/>
  <headerFooter>
    <oddHeader>&amp;C&amp;14&amp;F</oddHeader>
    <oddFooter>&amp;C&amp;14NATO UNCLASSIFIED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A99"/>
  <sheetViews>
    <sheetView topLeftCell="B1" zoomScaleNormal="100" zoomScalePageLayoutView="60" workbookViewId="0">
      <selection activeCell="E4" sqref="E4"/>
    </sheetView>
  </sheetViews>
  <sheetFormatPr defaultColWidth="9.140625" defaultRowHeight="15"/>
  <cols>
    <col min="1" max="1" width="20.28515625" style="23" hidden="1" customWidth="1"/>
    <col min="2" max="2" width="1.5703125" style="23" customWidth="1"/>
    <col min="3" max="3" width="2.28515625" style="23" customWidth="1"/>
    <col min="4" max="4" width="27.7109375" style="23" customWidth="1"/>
    <col min="5" max="5" width="14" style="23" customWidth="1"/>
    <col min="6" max="8" width="11.5703125" style="23" bestFit="1" customWidth="1"/>
    <col min="9" max="9" width="11.42578125" style="23" customWidth="1"/>
    <col min="10" max="12" width="11.5703125" style="23" bestFit="1" customWidth="1"/>
    <col min="13" max="13" width="11.5703125" style="23" customWidth="1"/>
    <col min="14" max="14" width="15.7109375" style="23" bestFit="1" customWidth="1"/>
    <col min="15" max="15" width="58.85546875" style="23" customWidth="1"/>
    <col min="16" max="16" width="1.7109375" style="23" customWidth="1"/>
    <col min="17" max="16384" width="9.140625" style="23"/>
  </cols>
  <sheetData>
    <row r="1" spans="1:209" ht="31.5">
      <c r="C1" s="24" t="s">
        <v>295</v>
      </c>
    </row>
    <row r="2" spans="1:209" ht="23.25">
      <c r="C2" s="25"/>
    </row>
    <row r="3" spans="1:209" ht="15.75" thickBot="1">
      <c r="A3" s="23" t="s">
        <v>40</v>
      </c>
      <c r="K3" s="26"/>
      <c r="O3" s="27" t="s">
        <v>41</v>
      </c>
    </row>
    <row r="4" spans="1:209" ht="27" customHeight="1" thickBot="1">
      <c r="A4" s="28" t="s">
        <v>42</v>
      </c>
      <c r="B4" s="29"/>
      <c r="C4" s="29"/>
      <c r="D4" s="29"/>
      <c r="E4" s="29"/>
      <c r="F4" s="29"/>
      <c r="G4" s="29"/>
      <c r="H4" s="29"/>
      <c r="I4" s="29"/>
      <c r="K4" s="408" t="s">
        <v>43</v>
      </c>
      <c r="L4" s="409"/>
      <c r="M4" s="198"/>
      <c r="N4" s="30" t="s">
        <v>42</v>
      </c>
      <c r="O4" s="31"/>
    </row>
    <row r="5" spans="1:209" ht="24.75" customHeight="1" thickBot="1">
      <c r="A5" s="28" t="s">
        <v>44</v>
      </c>
      <c r="B5" s="29"/>
      <c r="C5" s="29"/>
      <c r="D5" s="29"/>
      <c r="E5" s="29"/>
      <c r="F5" s="29"/>
      <c r="G5" s="29"/>
      <c r="H5" s="29"/>
      <c r="I5" s="29"/>
      <c r="K5" s="410" t="s">
        <v>45</v>
      </c>
      <c r="L5" s="411"/>
      <c r="M5" s="198"/>
      <c r="N5" s="30">
        <v>2016</v>
      </c>
      <c r="O5" s="31"/>
    </row>
    <row r="6" spans="1:209">
      <c r="A6" s="28" t="s">
        <v>46</v>
      </c>
      <c r="C6" s="32"/>
      <c r="D6" s="32"/>
    </row>
    <row r="7" spans="1:209" s="26" customFormat="1" ht="15.75" thickBot="1">
      <c r="A7" s="28" t="s">
        <v>47</v>
      </c>
      <c r="C7" s="33"/>
      <c r="D7" s="33"/>
      <c r="E7" s="34"/>
      <c r="F7" s="35"/>
      <c r="G7" s="35"/>
      <c r="H7" s="35"/>
      <c r="I7" s="35"/>
      <c r="J7" s="35"/>
      <c r="K7" s="35"/>
      <c r="L7" s="35"/>
      <c r="M7" s="35"/>
      <c r="N7" s="36"/>
      <c r="O7" s="37"/>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38"/>
      <c r="FC7" s="38"/>
      <c r="FD7" s="38"/>
      <c r="FE7" s="38"/>
      <c r="FF7" s="38"/>
      <c r="FG7" s="38"/>
      <c r="FH7" s="38"/>
      <c r="FI7" s="38"/>
      <c r="FJ7" s="38"/>
      <c r="FK7" s="38"/>
      <c r="FL7" s="38"/>
      <c r="FM7" s="38"/>
      <c r="FN7" s="38"/>
      <c r="FO7" s="38"/>
      <c r="FP7" s="38"/>
      <c r="FQ7" s="38"/>
      <c r="FR7" s="38"/>
      <c r="FS7" s="38"/>
      <c r="FT7" s="38"/>
      <c r="FU7" s="38"/>
      <c r="FV7" s="38"/>
      <c r="FW7" s="38"/>
      <c r="FX7" s="38"/>
      <c r="FY7" s="38"/>
      <c r="FZ7" s="38"/>
      <c r="GA7" s="38"/>
      <c r="GB7" s="38"/>
      <c r="GC7" s="38"/>
      <c r="GD7" s="38"/>
      <c r="GE7" s="38"/>
      <c r="GF7" s="38"/>
      <c r="GG7" s="38"/>
      <c r="GH7" s="38"/>
      <c r="GI7" s="38"/>
      <c r="GJ7" s="38"/>
      <c r="GK7" s="38"/>
      <c r="GL7" s="38"/>
      <c r="GM7" s="38"/>
      <c r="GN7" s="38"/>
      <c r="GO7" s="38"/>
      <c r="GP7" s="38"/>
      <c r="GQ7" s="38"/>
      <c r="GR7" s="38"/>
      <c r="GS7" s="38"/>
      <c r="GT7" s="38"/>
      <c r="GU7" s="38"/>
      <c r="GV7" s="38"/>
      <c r="GW7" s="38"/>
      <c r="GX7" s="38"/>
      <c r="GY7" s="38"/>
      <c r="GZ7" s="38"/>
      <c r="HA7" s="38"/>
    </row>
    <row r="8" spans="1:209" ht="15.75" thickBot="1">
      <c r="A8" s="28" t="s">
        <v>48</v>
      </c>
      <c r="C8" s="32"/>
      <c r="D8" s="32"/>
      <c r="E8" s="402" t="s">
        <v>1</v>
      </c>
      <c r="F8" s="39" t="s">
        <v>11</v>
      </c>
      <c r="G8" s="39" t="s">
        <v>11</v>
      </c>
      <c r="H8" s="39" t="s">
        <v>11</v>
      </c>
      <c r="I8" s="39" t="s">
        <v>11</v>
      </c>
      <c r="J8" s="39" t="s">
        <v>11</v>
      </c>
      <c r="K8" s="39" t="s">
        <v>11</v>
      </c>
      <c r="L8" s="40" t="s">
        <v>11</v>
      </c>
      <c r="M8" s="40" t="s">
        <v>11</v>
      </c>
      <c r="N8" s="404" t="s">
        <v>49</v>
      </c>
      <c r="O8" s="406" t="s">
        <v>41</v>
      </c>
    </row>
    <row r="9" spans="1:209" ht="15.75" thickBot="1">
      <c r="A9" s="28" t="s">
        <v>50</v>
      </c>
      <c r="E9" s="403"/>
      <c r="F9" s="41">
        <f>N5</f>
        <v>2016</v>
      </c>
      <c r="G9" s="41">
        <f t="shared" ref="G9:M9" si="0">F9+1</f>
        <v>2017</v>
      </c>
      <c r="H9" s="41">
        <f>G9+1</f>
        <v>2018</v>
      </c>
      <c r="I9" s="41">
        <f t="shared" si="0"/>
        <v>2019</v>
      </c>
      <c r="J9" s="41">
        <f t="shared" si="0"/>
        <v>2020</v>
      </c>
      <c r="K9" s="41">
        <f t="shared" si="0"/>
        <v>2021</v>
      </c>
      <c r="L9" s="42">
        <f t="shared" si="0"/>
        <v>2022</v>
      </c>
      <c r="M9" s="42">
        <f t="shared" si="0"/>
        <v>2023</v>
      </c>
      <c r="N9" s="405"/>
      <c r="O9" s="407"/>
      <c r="Q9" s="391">
        <f>N5</f>
        <v>2016</v>
      </c>
      <c r="R9" s="392"/>
      <c r="S9" s="392"/>
      <c r="T9" s="392"/>
      <c r="U9" s="392"/>
      <c r="V9" s="392"/>
      <c r="W9" s="392"/>
      <c r="X9" s="392"/>
      <c r="Y9" s="392"/>
      <c r="Z9" s="392"/>
      <c r="AA9" s="392"/>
      <c r="AB9" s="393"/>
      <c r="AC9" s="391">
        <f>Q9+1</f>
        <v>2017</v>
      </c>
      <c r="AD9" s="392"/>
      <c r="AE9" s="392"/>
      <c r="AF9" s="392"/>
      <c r="AG9" s="392"/>
      <c r="AH9" s="392"/>
      <c r="AI9" s="392"/>
      <c r="AJ9" s="392"/>
      <c r="AK9" s="392"/>
      <c r="AL9" s="392"/>
      <c r="AM9" s="392"/>
      <c r="AN9" s="393"/>
      <c r="AO9" s="391">
        <f>AC9+1</f>
        <v>2018</v>
      </c>
      <c r="AP9" s="392"/>
      <c r="AQ9" s="392"/>
      <c r="AR9" s="392"/>
      <c r="AS9" s="392"/>
      <c r="AT9" s="392"/>
      <c r="AU9" s="392"/>
      <c r="AV9" s="392"/>
      <c r="AW9" s="392"/>
      <c r="AX9" s="392"/>
      <c r="AY9" s="392"/>
      <c r="AZ9" s="393"/>
      <c r="BA9" s="391">
        <f t="shared" ref="BA9" si="1">AO9+1</f>
        <v>2019</v>
      </c>
      <c r="BB9" s="392"/>
      <c r="BC9" s="392"/>
      <c r="BD9" s="392"/>
      <c r="BE9" s="392"/>
      <c r="BF9" s="392"/>
      <c r="BG9" s="392"/>
      <c r="BH9" s="392"/>
      <c r="BI9" s="392"/>
      <c r="BJ9" s="392"/>
      <c r="BK9" s="392"/>
      <c r="BL9" s="393"/>
      <c r="BM9" s="391">
        <f t="shared" ref="BM9" si="2">BA9+1</f>
        <v>2020</v>
      </c>
      <c r="BN9" s="392"/>
      <c r="BO9" s="392"/>
      <c r="BP9" s="392"/>
      <c r="BQ9" s="392"/>
      <c r="BR9" s="392"/>
      <c r="BS9" s="392"/>
      <c r="BT9" s="392"/>
      <c r="BU9" s="392"/>
      <c r="BV9" s="392"/>
      <c r="BW9" s="392"/>
      <c r="BX9" s="393"/>
      <c r="BY9" s="391">
        <f t="shared" ref="BY9" si="3">BM9+1</f>
        <v>2021</v>
      </c>
      <c r="BZ9" s="392"/>
      <c r="CA9" s="392"/>
      <c r="CB9" s="392"/>
      <c r="CC9" s="392"/>
      <c r="CD9" s="392"/>
      <c r="CE9" s="392"/>
      <c r="CF9" s="392"/>
      <c r="CG9" s="392"/>
      <c r="CH9" s="392"/>
      <c r="CI9" s="392"/>
      <c r="CJ9" s="393"/>
      <c r="CK9" s="391">
        <f t="shared" ref="CK9" si="4">BY9+1</f>
        <v>2022</v>
      </c>
      <c r="CL9" s="392"/>
      <c r="CM9" s="392"/>
      <c r="CN9" s="392"/>
      <c r="CO9" s="392"/>
      <c r="CP9" s="392"/>
      <c r="CQ9" s="392"/>
      <c r="CR9" s="392"/>
      <c r="CS9" s="392"/>
      <c r="CT9" s="392"/>
      <c r="CU9" s="392"/>
      <c r="CV9" s="393"/>
      <c r="CW9" s="391">
        <f>CK9+1</f>
        <v>2023</v>
      </c>
      <c r="CX9" s="392"/>
      <c r="CY9" s="392"/>
      <c r="CZ9" s="392"/>
      <c r="DA9" s="392"/>
      <c r="DB9" s="392"/>
      <c r="DC9" s="392"/>
      <c r="DD9" s="392"/>
      <c r="DE9" s="392"/>
      <c r="DF9" s="392"/>
      <c r="DG9" s="392"/>
      <c r="DH9" s="393"/>
      <c r="DJ9" s="391">
        <f>Q9</f>
        <v>2016</v>
      </c>
      <c r="DK9" s="392"/>
      <c r="DL9" s="392"/>
      <c r="DM9" s="392"/>
      <c r="DN9" s="392"/>
      <c r="DO9" s="392"/>
      <c r="DP9" s="392"/>
      <c r="DQ9" s="392"/>
      <c r="DR9" s="392"/>
      <c r="DS9" s="392"/>
      <c r="DT9" s="392"/>
      <c r="DU9" s="393"/>
      <c r="DV9" s="391">
        <f>DJ9+1</f>
        <v>2017</v>
      </c>
      <c r="DW9" s="392"/>
      <c r="DX9" s="392"/>
      <c r="DY9" s="392"/>
      <c r="DZ9" s="392"/>
      <c r="EA9" s="392"/>
      <c r="EB9" s="392"/>
      <c r="EC9" s="392"/>
      <c r="ED9" s="392"/>
      <c r="EE9" s="392"/>
      <c r="EF9" s="392"/>
      <c r="EG9" s="393"/>
      <c r="EH9" s="391">
        <f>DV9+1</f>
        <v>2018</v>
      </c>
      <c r="EI9" s="392"/>
      <c r="EJ9" s="392"/>
      <c r="EK9" s="392"/>
      <c r="EL9" s="392"/>
      <c r="EM9" s="392"/>
      <c r="EN9" s="392"/>
      <c r="EO9" s="392"/>
      <c r="EP9" s="392"/>
      <c r="EQ9" s="392"/>
      <c r="ER9" s="392"/>
      <c r="ES9" s="393"/>
      <c r="ET9" s="391">
        <f t="shared" ref="ET9" si="5">EH9+1</f>
        <v>2019</v>
      </c>
      <c r="EU9" s="392"/>
      <c r="EV9" s="392"/>
      <c r="EW9" s="392"/>
      <c r="EX9" s="392"/>
      <c r="EY9" s="392"/>
      <c r="EZ9" s="392"/>
      <c r="FA9" s="392"/>
      <c r="FB9" s="392"/>
      <c r="FC9" s="392"/>
      <c r="FD9" s="392"/>
      <c r="FE9" s="393"/>
      <c r="FF9" s="391">
        <f t="shared" ref="FF9" si="6">ET9+1</f>
        <v>2020</v>
      </c>
      <c r="FG9" s="392"/>
      <c r="FH9" s="392"/>
      <c r="FI9" s="392"/>
      <c r="FJ9" s="392"/>
      <c r="FK9" s="392"/>
      <c r="FL9" s="392"/>
      <c r="FM9" s="392"/>
      <c r="FN9" s="392"/>
      <c r="FO9" s="392"/>
      <c r="FP9" s="392"/>
      <c r="FQ9" s="393"/>
      <c r="FR9" s="391">
        <f t="shared" ref="FR9" si="7">FF9+1</f>
        <v>2021</v>
      </c>
      <c r="FS9" s="392"/>
      <c r="FT9" s="392"/>
      <c r="FU9" s="392"/>
      <c r="FV9" s="392"/>
      <c r="FW9" s="392"/>
      <c r="FX9" s="392"/>
      <c r="FY9" s="392"/>
      <c r="FZ9" s="392"/>
      <c r="GA9" s="392"/>
      <c r="GB9" s="392"/>
      <c r="GC9" s="393"/>
      <c r="GD9" s="391">
        <f t="shared" ref="GD9" si="8">FR9+1</f>
        <v>2022</v>
      </c>
      <c r="GE9" s="392"/>
      <c r="GF9" s="392"/>
      <c r="GG9" s="392"/>
      <c r="GH9" s="392"/>
      <c r="GI9" s="392"/>
      <c r="GJ9" s="392"/>
      <c r="GK9" s="392"/>
      <c r="GL9" s="392"/>
      <c r="GM9" s="392"/>
      <c r="GN9" s="392"/>
      <c r="GO9" s="393"/>
      <c r="GP9" s="391">
        <f t="shared" ref="GP9" si="9">GD9+1</f>
        <v>2023</v>
      </c>
      <c r="GQ9" s="392"/>
      <c r="GR9" s="392"/>
      <c r="GS9" s="392"/>
      <c r="GT9" s="392"/>
      <c r="GU9" s="392"/>
      <c r="GV9" s="392"/>
      <c r="GW9" s="392"/>
      <c r="GX9" s="392"/>
      <c r="GY9" s="392"/>
      <c r="GZ9" s="392"/>
      <c r="HA9" s="393"/>
    </row>
    <row r="10" spans="1:209">
      <c r="A10" s="28" t="s">
        <v>51</v>
      </c>
      <c r="C10" s="43" t="s">
        <v>52</v>
      </c>
      <c r="D10" s="44"/>
      <c r="E10" s="45"/>
      <c r="F10" s="46"/>
      <c r="G10" s="46"/>
      <c r="H10" s="46"/>
      <c r="I10" s="46"/>
      <c r="J10" s="46"/>
      <c r="K10" s="46"/>
      <c r="L10" s="47"/>
      <c r="M10" s="47"/>
      <c r="N10" s="48"/>
      <c r="O10" s="49"/>
      <c r="Q10" s="50" t="s">
        <v>53</v>
      </c>
      <c r="R10" s="51" t="s">
        <v>54</v>
      </c>
      <c r="S10" s="51" t="s">
        <v>55</v>
      </c>
      <c r="T10" s="51" t="s">
        <v>56</v>
      </c>
      <c r="U10" s="51" t="s">
        <v>57</v>
      </c>
      <c r="V10" s="51" t="s">
        <v>58</v>
      </c>
      <c r="W10" s="51" t="s">
        <v>59</v>
      </c>
      <c r="X10" s="51" t="s">
        <v>60</v>
      </c>
      <c r="Y10" s="51" t="s">
        <v>61</v>
      </c>
      <c r="Z10" s="51" t="s">
        <v>62</v>
      </c>
      <c r="AA10" s="51" t="s">
        <v>63</v>
      </c>
      <c r="AB10" s="52" t="s">
        <v>64</v>
      </c>
      <c r="AC10" s="50" t="s">
        <v>65</v>
      </c>
      <c r="AD10" s="51" t="s">
        <v>66</v>
      </c>
      <c r="AE10" s="51" t="s">
        <v>67</v>
      </c>
      <c r="AF10" s="51" t="s">
        <v>68</v>
      </c>
      <c r="AG10" s="51" t="s">
        <v>69</v>
      </c>
      <c r="AH10" s="51" t="s">
        <v>70</v>
      </c>
      <c r="AI10" s="51" t="s">
        <v>71</v>
      </c>
      <c r="AJ10" s="51" t="s">
        <v>72</v>
      </c>
      <c r="AK10" s="51" t="s">
        <v>73</v>
      </c>
      <c r="AL10" s="51" t="s">
        <v>74</v>
      </c>
      <c r="AM10" s="51" t="s">
        <v>75</v>
      </c>
      <c r="AN10" s="52" t="s">
        <v>76</v>
      </c>
      <c r="AO10" s="50" t="s">
        <v>77</v>
      </c>
      <c r="AP10" s="51" t="s">
        <v>78</v>
      </c>
      <c r="AQ10" s="51" t="s">
        <v>79</v>
      </c>
      <c r="AR10" s="51" t="s">
        <v>80</v>
      </c>
      <c r="AS10" s="51" t="s">
        <v>81</v>
      </c>
      <c r="AT10" s="51" t="s">
        <v>82</v>
      </c>
      <c r="AU10" s="51" t="s">
        <v>83</v>
      </c>
      <c r="AV10" s="51" t="s">
        <v>84</v>
      </c>
      <c r="AW10" s="51" t="s">
        <v>85</v>
      </c>
      <c r="AX10" s="51" t="s">
        <v>86</v>
      </c>
      <c r="AY10" s="51" t="s">
        <v>87</v>
      </c>
      <c r="AZ10" s="52" t="s">
        <v>88</v>
      </c>
      <c r="BA10" s="50" t="s">
        <v>89</v>
      </c>
      <c r="BB10" s="51" t="s">
        <v>90</v>
      </c>
      <c r="BC10" s="51" t="s">
        <v>91</v>
      </c>
      <c r="BD10" s="51" t="s">
        <v>92</v>
      </c>
      <c r="BE10" s="51" t="s">
        <v>93</v>
      </c>
      <c r="BF10" s="51" t="s">
        <v>94</v>
      </c>
      <c r="BG10" s="51" t="s">
        <v>95</v>
      </c>
      <c r="BH10" s="51" t="s">
        <v>96</v>
      </c>
      <c r="BI10" s="51" t="s">
        <v>97</v>
      </c>
      <c r="BJ10" s="51" t="s">
        <v>98</v>
      </c>
      <c r="BK10" s="51" t="s">
        <v>99</v>
      </c>
      <c r="BL10" s="52" t="s">
        <v>100</v>
      </c>
      <c r="BM10" s="50" t="s">
        <v>101</v>
      </c>
      <c r="BN10" s="51" t="s">
        <v>102</v>
      </c>
      <c r="BO10" s="51" t="s">
        <v>103</v>
      </c>
      <c r="BP10" s="51" t="s">
        <v>104</v>
      </c>
      <c r="BQ10" s="51" t="s">
        <v>105</v>
      </c>
      <c r="BR10" s="51" t="s">
        <v>106</v>
      </c>
      <c r="BS10" s="51" t="s">
        <v>107</v>
      </c>
      <c r="BT10" s="51" t="s">
        <v>108</v>
      </c>
      <c r="BU10" s="51" t="s">
        <v>109</v>
      </c>
      <c r="BV10" s="51" t="s">
        <v>110</v>
      </c>
      <c r="BW10" s="51" t="s">
        <v>111</v>
      </c>
      <c r="BX10" s="52" t="s">
        <v>112</v>
      </c>
      <c r="BY10" s="50" t="s">
        <v>113</v>
      </c>
      <c r="BZ10" s="51" t="s">
        <v>114</v>
      </c>
      <c r="CA10" s="51" t="s">
        <v>115</v>
      </c>
      <c r="CB10" s="51" t="s">
        <v>116</v>
      </c>
      <c r="CC10" s="51" t="s">
        <v>117</v>
      </c>
      <c r="CD10" s="51" t="s">
        <v>118</v>
      </c>
      <c r="CE10" s="51" t="s">
        <v>119</v>
      </c>
      <c r="CF10" s="51" t="s">
        <v>120</v>
      </c>
      <c r="CG10" s="51" t="s">
        <v>121</v>
      </c>
      <c r="CH10" s="51" t="s">
        <v>122</v>
      </c>
      <c r="CI10" s="51" t="s">
        <v>123</v>
      </c>
      <c r="CJ10" s="52" t="s">
        <v>124</v>
      </c>
      <c r="CK10" s="50" t="s">
        <v>125</v>
      </c>
      <c r="CL10" s="51" t="s">
        <v>126</v>
      </c>
      <c r="CM10" s="51" t="s">
        <v>127</v>
      </c>
      <c r="CN10" s="51" t="s">
        <v>128</v>
      </c>
      <c r="CO10" s="51" t="s">
        <v>129</v>
      </c>
      <c r="CP10" s="51" t="s">
        <v>130</v>
      </c>
      <c r="CQ10" s="51" t="s">
        <v>131</v>
      </c>
      <c r="CR10" s="51" t="s">
        <v>132</v>
      </c>
      <c r="CS10" s="51" t="s">
        <v>133</v>
      </c>
      <c r="CT10" s="51" t="s">
        <v>134</v>
      </c>
      <c r="CU10" s="51" t="s">
        <v>135</v>
      </c>
      <c r="CV10" s="52" t="s">
        <v>136</v>
      </c>
      <c r="CW10" s="50" t="s">
        <v>125</v>
      </c>
      <c r="CX10" s="51" t="s">
        <v>126</v>
      </c>
      <c r="CY10" s="51" t="s">
        <v>127</v>
      </c>
      <c r="CZ10" s="51" t="s">
        <v>128</v>
      </c>
      <c r="DA10" s="51" t="s">
        <v>129</v>
      </c>
      <c r="DB10" s="51" t="s">
        <v>130</v>
      </c>
      <c r="DC10" s="51" t="s">
        <v>131</v>
      </c>
      <c r="DD10" s="51" t="s">
        <v>132</v>
      </c>
      <c r="DE10" s="51" t="s">
        <v>133</v>
      </c>
      <c r="DF10" s="51" t="s">
        <v>134</v>
      </c>
      <c r="DG10" s="51" t="s">
        <v>135</v>
      </c>
      <c r="DH10" s="52" t="s">
        <v>136</v>
      </c>
      <c r="DJ10" s="50" t="s">
        <v>53</v>
      </c>
      <c r="DK10" s="51" t="s">
        <v>54</v>
      </c>
      <c r="DL10" s="51" t="s">
        <v>55</v>
      </c>
      <c r="DM10" s="51" t="s">
        <v>56</v>
      </c>
      <c r="DN10" s="51" t="s">
        <v>57</v>
      </c>
      <c r="DO10" s="51" t="s">
        <v>58</v>
      </c>
      <c r="DP10" s="51" t="s">
        <v>59</v>
      </c>
      <c r="DQ10" s="51" t="s">
        <v>60</v>
      </c>
      <c r="DR10" s="51" t="s">
        <v>61</v>
      </c>
      <c r="DS10" s="51" t="s">
        <v>62</v>
      </c>
      <c r="DT10" s="51" t="s">
        <v>63</v>
      </c>
      <c r="DU10" s="52" t="s">
        <v>64</v>
      </c>
      <c r="DV10" s="50" t="s">
        <v>65</v>
      </c>
      <c r="DW10" s="51" t="s">
        <v>66</v>
      </c>
      <c r="DX10" s="51" t="s">
        <v>67</v>
      </c>
      <c r="DY10" s="51" t="s">
        <v>68</v>
      </c>
      <c r="DZ10" s="51" t="s">
        <v>69</v>
      </c>
      <c r="EA10" s="51" t="s">
        <v>70</v>
      </c>
      <c r="EB10" s="51" t="s">
        <v>71</v>
      </c>
      <c r="EC10" s="51" t="s">
        <v>72</v>
      </c>
      <c r="ED10" s="51" t="s">
        <v>73</v>
      </c>
      <c r="EE10" s="51" t="s">
        <v>74</v>
      </c>
      <c r="EF10" s="51" t="s">
        <v>75</v>
      </c>
      <c r="EG10" s="52" t="s">
        <v>76</v>
      </c>
      <c r="EH10" s="50" t="s">
        <v>77</v>
      </c>
      <c r="EI10" s="51" t="s">
        <v>78</v>
      </c>
      <c r="EJ10" s="51" t="s">
        <v>79</v>
      </c>
      <c r="EK10" s="51" t="s">
        <v>80</v>
      </c>
      <c r="EL10" s="51" t="s">
        <v>81</v>
      </c>
      <c r="EM10" s="51" t="s">
        <v>82</v>
      </c>
      <c r="EN10" s="51" t="s">
        <v>83</v>
      </c>
      <c r="EO10" s="51" t="s">
        <v>84</v>
      </c>
      <c r="EP10" s="51" t="s">
        <v>85</v>
      </c>
      <c r="EQ10" s="51" t="s">
        <v>86</v>
      </c>
      <c r="ER10" s="51" t="s">
        <v>87</v>
      </c>
      <c r="ES10" s="52" t="s">
        <v>88</v>
      </c>
      <c r="ET10" s="50" t="s">
        <v>89</v>
      </c>
      <c r="EU10" s="51" t="s">
        <v>90</v>
      </c>
      <c r="EV10" s="51" t="s">
        <v>91</v>
      </c>
      <c r="EW10" s="51" t="s">
        <v>92</v>
      </c>
      <c r="EX10" s="51" t="s">
        <v>93</v>
      </c>
      <c r="EY10" s="51" t="s">
        <v>94</v>
      </c>
      <c r="EZ10" s="51" t="s">
        <v>95</v>
      </c>
      <c r="FA10" s="51" t="s">
        <v>96</v>
      </c>
      <c r="FB10" s="51" t="s">
        <v>97</v>
      </c>
      <c r="FC10" s="51" t="s">
        <v>98</v>
      </c>
      <c r="FD10" s="51" t="s">
        <v>99</v>
      </c>
      <c r="FE10" s="52" t="s">
        <v>100</v>
      </c>
      <c r="FF10" s="50" t="s">
        <v>101</v>
      </c>
      <c r="FG10" s="51" t="s">
        <v>102</v>
      </c>
      <c r="FH10" s="51" t="s">
        <v>103</v>
      </c>
      <c r="FI10" s="51" t="s">
        <v>104</v>
      </c>
      <c r="FJ10" s="51" t="s">
        <v>105</v>
      </c>
      <c r="FK10" s="51" t="s">
        <v>106</v>
      </c>
      <c r="FL10" s="51" t="s">
        <v>107</v>
      </c>
      <c r="FM10" s="51" t="s">
        <v>108</v>
      </c>
      <c r="FN10" s="51" t="s">
        <v>109</v>
      </c>
      <c r="FO10" s="51" t="s">
        <v>110</v>
      </c>
      <c r="FP10" s="51" t="s">
        <v>111</v>
      </c>
      <c r="FQ10" s="52" t="s">
        <v>112</v>
      </c>
      <c r="FR10" s="50" t="s">
        <v>113</v>
      </c>
      <c r="FS10" s="51" t="s">
        <v>114</v>
      </c>
      <c r="FT10" s="51" t="s">
        <v>115</v>
      </c>
      <c r="FU10" s="51" t="s">
        <v>116</v>
      </c>
      <c r="FV10" s="51" t="s">
        <v>117</v>
      </c>
      <c r="FW10" s="51" t="s">
        <v>118</v>
      </c>
      <c r="FX10" s="51" t="s">
        <v>119</v>
      </c>
      <c r="FY10" s="51" t="s">
        <v>120</v>
      </c>
      <c r="FZ10" s="51" t="s">
        <v>121</v>
      </c>
      <c r="GA10" s="51" t="s">
        <v>122</v>
      </c>
      <c r="GB10" s="51" t="s">
        <v>123</v>
      </c>
      <c r="GC10" s="52" t="s">
        <v>124</v>
      </c>
      <c r="GD10" s="50" t="s">
        <v>125</v>
      </c>
      <c r="GE10" s="51" t="s">
        <v>126</v>
      </c>
      <c r="GF10" s="51" t="s">
        <v>127</v>
      </c>
      <c r="GG10" s="51" t="s">
        <v>128</v>
      </c>
      <c r="GH10" s="51" t="s">
        <v>129</v>
      </c>
      <c r="GI10" s="51" t="s">
        <v>130</v>
      </c>
      <c r="GJ10" s="51" t="s">
        <v>131</v>
      </c>
      <c r="GK10" s="51" t="s">
        <v>132</v>
      </c>
      <c r="GL10" s="51" t="s">
        <v>133</v>
      </c>
      <c r="GM10" s="51" t="s">
        <v>134</v>
      </c>
      <c r="GN10" s="51" t="s">
        <v>135</v>
      </c>
      <c r="GO10" s="52" t="s">
        <v>136</v>
      </c>
      <c r="GP10" s="50" t="s">
        <v>125</v>
      </c>
      <c r="GQ10" s="51" t="s">
        <v>126</v>
      </c>
      <c r="GR10" s="51" t="s">
        <v>127</v>
      </c>
      <c r="GS10" s="51" t="s">
        <v>128</v>
      </c>
      <c r="GT10" s="51" t="s">
        <v>129</v>
      </c>
      <c r="GU10" s="51" t="s">
        <v>130</v>
      </c>
      <c r="GV10" s="51" t="s">
        <v>131</v>
      </c>
      <c r="GW10" s="51" t="s">
        <v>132</v>
      </c>
      <c r="GX10" s="51" t="s">
        <v>133</v>
      </c>
      <c r="GY10" s="51" t="s">
        <v>134</v>
      </c>
      <c r="GZ10" s="51" t="s">
        <v>135</v>
      </c>
      <c r="HA10" s="52" t="s">
        <v>136</v>
      </c>
    </row>
    <row r="11" spans="1:209">
      <c r="A11" s="28" t="s">
        <v>137</v>
      </c>
      <c r="C11" s="53"/>
      <c r="D11" s="54" t="s">
        <v>138</v>
      </c>
      <c r="E11" s="55"/>
      <c r="F11" s="56"/>
      <c r="G11" s="56"/>
      <c r="H11" s="56"/>
      <c r="I11" s="56"/>
      <c r="J11" s="56"/>
      <c r="K11" s="56"/>
      <c r="L11" s="57"/>
      <c r="M11" s="57"/>
      <c r="N11" s="189"/>
      <c r="O11" s="58" t="s">
        <v>139</v>
      </c>
      <c r="Q11" s="59"/>
      <c r="R11" s="60"/>
      <c r="S11" s="60"/>
      <c r="T11" s="60"/>
      <c r="U11" s="60"/>
      <c r="V11" s="60"/>
      <c r="W11" s="60"/>
      <c r="X11" s="60"/>
      <c r="Y11" s="60"/>
      <c r="Z11" s="60"/>
      <c r="AA11" s="60"/>
      <c r="AB11" s="61"/>
      <c r="AC11" s="59"/>
      <c r="AD11" s="60"/>
      <c r="AE11" s="60"/>
      <c r="AF11" s="60"/>
      <c r="AG11" s="60"/>
      <c r="AH11" s="60"/>
      <c r="AI11" s="60"/>
      <c r="AJ11" s="60"/>
      <c r="AK11" s="60"/>
      <c r="AL11" s="60"/>
      <c r="AM11" s="60"/>
      <c r="AN11" s="61"/>
      <c r="AO11" s="59"/>
      <c r="AP11" s="60"/>
      <c r="AQ11" s="60"/>
      <c r="AR11" s="60"/>
      <c r="AS11" s="60"/>
      <c r="AT11" s="60"/>
      <c r="AU11" s="60"/>
      <c r="AV11" s="60"/>
      <c r="AW11" s="60"/>
      <c r="AX11" s="60"/>
      <c r="AY11" s="60"/>
      <c r="AZ11" s="61"/>
      <c r="BA11" s="59"/>
      <c r="BB11" s="60"/>
      <c r="BC11" s="60"/>
      <c r="BD11" s="60"/>
      <c r="BE11" s="60"/>
      <c r="BF11" s="60"/>
      <c r="BG11" s="60"/>
      <c r="BH11" s="60"/>
      <c r="BI11" s="60"/>
      <c r="BJ11" s="60"/>
      <c r="BK11" s="60"/>
      <c r="BL11" s="61"/>
      <c r="BM11" s="59"/>
      <c r="BN11" s="60"/>
      <c r="BO11" s="60"/>
      <c r="BP11" s="60"/>
      <c r="BQ11" s="60"/>
      <c r="BR11" s="60"/>
      <c r="BS11" s="60"/>
      <c r="BT11" s="60"/>
      <c r="BU11" s="60"/>
      <c r="BV11" s="60"/>
      <c r="BW11" s="60"/>
      <c r="BX11" s="61"/>
      <c r="BY11" s="59"/>
      <c r="BZ11" s="60"/>
      <c r="CA11" s="60"/>
      <c r="CB11" s="60"/>
      <c r="CC11" s="60"/>
      <c r="CD11" s="60"/>
      <c r="CE11" s="60"/>
      <c r="CF11" s="60"/>
      <c r="CG11" s="60"/>
      <c r="CH11" s="60"/>
      <c r="CI11" s="60"/>
      <c r="CJ11" s="61"/>
      <c r="CK11" s="59"/>
      <c r="CL11" s="60"/>
      <c r="CM11" s="60"/>
      <c r="CN11" s="60"/>
      <c r="CO11" s="60"/>
      <c r="CP11" s="60"/>
      <c r="CQ11" s="60"/>
      <c r="CR11" s="60"/>
      <c r="CS11" s="60"/>
      <c r="CT11" s="60"/>
      <c r="CU11" s="60"/>
      <c r="CV11" s="61"/>
      <c r="CW11" s="59"/>
      <c r="CX11" s="60"/>
      <c r="CY11" s="60"/>
      <c r="CZ11" s="60"/>
      <c r="DA11" s="60"/>
      <c r="DB11" s="60"/>
      <c r="DC11" s="60"/>
      <c r="DD11" s="60"/>
      <c r="DE11" s="60"/>
      <c r="DF11" s="60"/>
      <c r="DG11" s="60"/>
      <c r="DH11" s="61"/>
      <c r="DJ11" s="59"/>
      <c r="DK11" s="60"/>
      <c r="DL11" s="60"/>
      <c r="DM11" s="60"/>
      <c r="DN11" s="60"/>
      <c r="DO11" s="60"/>
      <c r="DP11" s="60"/>
      <c r="DQ11" s="60"/>
      <c r="DR11" s="60"/>
      <c r="DS11" s="60"/>
      <c r="DT11" s="60"/>
      <c r="DU11" s="61"/>
      <c r="DV11" s="59"/>
      <c r="DW11" s="60"/>
      <c r="DX11" s="60"/>
      <c r="DY11" s="60"/>
      <c r="DZ11" s="60"/>
      <c r="EA11" s="60"/>
      <c r="EB11" s="60"/>
      <c r="EC11" s="60"/>
      <c r="ED11" s="60"/>
      <c r="EE11" s="60"/>
      <c r="EF11" s="60"/>
      <c r="EG11" s="61"/>
      <c r="EH11" s="59"/>
      <c r="EI11" s="60"/>
      <c r="EJ11" s="60"/>
      <c r="EK11" s="60"/>
      <c r="EL11" s="60"/>
      <c r="EM11" s="60"/>
      <c r="EN11" s="60"/>
      <c r="EO11" s="60"/>
      <c r="EP11" s="60"/>
      <c r="EQ11" s="60"/>
      <c r="ER11" s="60"/>
      <c r="ES11" s="61"/>
      <c r="ET11" s="59"/>
      <c r="EU11" s="60"/>
      <c r="EV11" s="60"/>
      <c r="EW11" s="60"/>
      <c r="EX11" s="60"/>
      <c r="EY11" s="60"/>
      <c r="EZ11" s="60"/>
      <c r="FA11" s="60"/>
      <c r="FB11" s="60"/>
      <c r="FC11" s="60"/>
      <c r="FD11" s="60"/>
      <c r="FE11" s="61"/>
      <c r="FF11" s="59"/>
      <c r="FG11" s="60"/>
      <c r="FH11" s="60"/>
      <c r="FI11" s="60"/>
      <c r="FJ11" s="60"/>
      <c r="FK11" s="60"/>
      <c r="FL11" s="60"/>
      <c r="FM11" s="60"/>
      <c r="FN11" s="60"/>
      <c r="FO11" s="60"/>
      <c r="FP11" s="60"/>
      <c r="FQ11" s="61"/>
      <c r="FR11" s="59"/>
      <c r="FS11" s="60"/>
      <c r="FT11" s="60"/>
      <c r="FU11" s="60"/>
      <c r="FV11" s="60"/>
      <c r="FW11" s="60"/>
      <c r="FX11" s="60"/>
      <c r="FY11" s="60"/>
      <c r="FZ11" s="60"/>
      <c r="GA11" s="60"/>
      <c r="GB11" s="60"/>
      <c r="GC11" s="61"/>
      <c r="GD11" s="59"/>
      <c r="GE11" s="60"/>
      <c r="GF11" s="60"/>
      <c r="GG11" s="60"/>
      <c r="GH11" s="60"/>
      <c r="GI11" s="60"/>
      <c r="GJ11" s="60"/>
      <c r="GK11" s="60"/>
      <c r="GL11" s="60"/>
      <c r="GM11" s="60"/>
      <c r="GN11" s="60"/>
      <c r="GO11" s="61"/>
      <c r="GP11" s="59"/>
      <c r="GQ11" s="60"/>
      <c r="GR11" s="60"/>
      <c r="GS11" s="60"/>
      <c r="GT11" s="60"/>
      <c r="GU11" s="60"/>
      <c r="GV11" s="60"/>
      <c r="GW11" s="60"/>
      <c r="GX11" s="60"/>
      <c r="GY11" s="60"/>
      <c r="GZ11" s="60"/>
      <c r="HA11" s="61"/>
    </row>
    <row r="12" spans="1:209" ht="22.5">
      <c r="A12" s="28" t="s">
        <v>140</v>
      </c>
      <c r="C12" s="53"/>
      <c r="D12" s="62" t="s">
        <v>141</v>
      </c>
      <c r="E12" s="63">
        <f>SUM(Q12:DH12)</f>
        <v>0</v>
      </c>
      <c r="F12" s="64"/>
      <c r="G12" s="64"/>
      <c r="H12" s="64"/>
      <c r="I12" s="64"/>
      <c r="J12" s="64"/>
      <c r="K12" s="64"/>
      <c r="L12" s="65"/>
      <c r="M12" s="65"/>
      <c r="N12" s="66">
        <f>SUM(DJ12:HA12)</f>
        <v>0</v>
      </c>
      <c r="O12" s="67"/>
      <c r="Q12" s="68"/>
      <c r="R12" s="69"/>
      <c r="S12" s="69"/>
      <c r="T12" s="69"/>
      <c r="U12" s="69"/>
      <c r="V12" s="69"/>
      <c r="W12" s="69"/>
      <c r="X12" s="69"/>
      <c r="Y12" s="69"/>
      <c r="Z12" s="69"/>
      <c r="AA12" s="69"/>
      <c r="AB12" s="70"/>
      <c r="AC12" s="68"/>
      <c r="AD12" s="69"/>
      <c r="AE12" s="69"/>
      <c r="AF12" s="69"/>
      <c r="AG12" s="69"/>
      <c r="AH12" s="69"/>
      <c r="AI12" s="69"/>
      <c r="AJ12" s="69"/>
      <c r="AK12" s="69"/>
      <c r="AL12" s="69"/>
      <c r="AM12" s="69"/>
      <c r="AN12" s="70"/>
      <c r="AO12" s="68"/>
      <c r="AP12" s="69"/>
      <c r="AQ12" s="69"/>
      <c r="AR12" s="69"/>
      <c r="AS12" s="69"/>
      <c r="AT12" s="69"/>
      <c r="AU12" s="69"/>
      <c r="AV12" s="69"/>
      <c r="AW12" s="69"/>
      <c r="AX12" s="69"/>
      <c r="AY12" s="69"/>
      <c r="AZ12" s="70"/>
      <c r="BA12" s="68"/>
      <c r="BB12" s="69"/>
      <c r="BC12" s="69"/>
      <c r="BD12" s="69"/>
      <c r="BE12" s="69"/>
      <c r="BF12" s="69"/>
      <c r="BG12" s="69"/>
      <c r="BH12" s="69"/>
      <c r="BI12" s="69"/>
      <c r="BJ12" s="69"/>
      <c r="BK12" s="69"/>
      <c r="BL12" s="70"/>
      <c r="BM12" s="68"/>
      <c r="BN12" s="69"/>
      <c r="BO12" s="69"/>
      <c r="BP12" s="69"/>
      <c r="BQ12" s="69"/>
      <c r="BR12" s="69"/>
      <c r="BS12" s="69"/>
      <c r="BT12" s="69"/>
      <c r="BU12" s="69"/>
      <c r="BV12" s="69"/>
      <c r="BW12" s="69"/>
      <c r="BX12" s="70"/>
      <c r="BY12" s="68"/>
      <c r="BZ12" s="69"/>
      <c r="CA12" s="69"/>
      <c r="CB12" s="69"/>
      <c r="CC12" s="69"/>
      <c r="CD12" s="69"/>
      <c r="CE12" s="69"/>
      <c r="CF12" s="69"/>
      <c r="CG12" s="69"/>
      <c r="CH12" s="69"/>
      <c r="CI12" s="69"/>
      <c r="CJ12" s="70"/>
      <c r="CK12" s="68"/>
      <c r="CL12" s="69"/>
      <c r="CM12" s="69"/>
      <c r="CN12" s="69"/>
      <c r="CO12" s="69"/>
      <c r="CP12" s="69"/>
      <c r="CQ12" s="69"/>
      <c r="CR12" s="69"/>
      <c r="CS12" s="69"/>
      <c r="CT12" s="69"/>
      <c r="CU12" s="69"/>
      <c r="CV12" s="70"/>
      <c r="CW12" s="68"/>
      <c r="CX12" s="69"/>
      <c r="CY12" s="69"/>
      <c r="CZ12" s="69"/>
      <c r="DA12" s="69"/>
      <c r="DB12" s="69"/>
      <c r="DC12" s="69"/>
      <c r="DD12" s="69"/>
      <c r="DE12" s="69"/>
      <c r="DF12" s="69"/>
      <c r="DG12" s="69"/>
      <c r="DH12" s="70"/>
      <c r="DJ12" s="59">
        <f t="shared" ref="DJ12:DU13" si="10">$F12*Q12</f>
        <v>0</v>
      </c>
      <c r="DK12" s="59">
        <f t="shared" si="10"/>
        <v>0</v>
      </c>
      <c r="DL12" s="59">
        <f t="shared" si="10"/>
        <v>0</v>
      </c>
      <c r="DM12" s="59">
        <f t="shared" si="10"/>
        <v>0</v>
      </c>
      <c r="DN12" s="59">
        <f t="shared" si="10"/>
        <v>0</v>
      </c>
      <c r="DO12" s="59">
        <f t="shared" si="10"/>
        <v>0</v>
      </c>
      <c r="DP12" s="59">
        <f t="shared" si="10"/>
        <v>0</v>
      </c>
      <c r="DQ12" s="59">
        <f t="shared" si="10"/>
        <v>0</v>
      </c>
      <c r="DR12" s="59">
        <f t="shared" si="10"/>
        <v>0</v>
      </c>
      <c r="DS12" s="59">
        <f t="shared" si="10"/>
        <v>0</v>
      </c>
      <c r="DT12" s="59">
        <f t="shared" si="10"/>
        <v>0</v>
      </c>
      <c r="DU12" s="59">
        <f t="shared" si="10"/>
        <v>0</v>
      </c>
      <c r="DV12" s="59">
        <f t="shared" ref="DV12:EG13" si="11">$G12*AC12</f>
        <v>0</v>
      </c>
      <c r="DW12" s="59">
        <f t="shared" si="11"/>
        <v>0</v>
      </c>
      <c r="DX12" s="59">
        <f t="shared" si="11"/>
        <v>0</v>
      </c>
      <c r="DY12" s="59">
        <f t="shared" si="11"/>
        <v>0</v>
      </c>
      <c r="DZ12" s="59">
        <f t="shared" si="11"/>
        <v>0</v>
      </c>
      <c r="EA12" s="59">
        <f t="shared" si="11"/>
        <v>0</v>
      </c>
      <c r="EB12" s="59">
        <f t="shared" si="11"/>
        <v>0</v>
      </c>
      <c r="EC12" s="59">
        <f t="shared" si="11"/>
        <v>0</v>
      </c>
      <c r="ED12" s="59">
        <f t="shared" si="11"/>
        <v>0</v>
      </c>
      <c r="EE12" s="59">
        <f t="shared" si="11"/>
        <v>0</v>
      </c>
      <c r="EF12" s="59">
        <f t="shared" si="11"/>
        <v>0</v>
      </c>
      <c r="EG12" s="59">
        <f t="shared" si="11"/>
        <v>0</v>
      </c>
      <c r="EH12" s="59">
        <f t="shared" ref="EH12:ES13" si="12">$H12*AO12</f>
        <v>0</v>
      </c>
      <c r="EI12" s="59">
        <f t="shared" si="12"/>
        <v>0</v>
      </c>
      <c r="EJ12" s="59">
        <f t="shared" si="12"/>
        <v>0</v>
      </c>
      <c r="EK12" s="59">
        <f t="shared" si="12"/>
        <v>0</v>
      </c>
      <c r="EL12" s="59">
        <f t="shared" si="12"/>
        <v>0</v>
      </c>
      <c r="EM12" s="59">
        <f t="shared" si="12"/>
        <v>0</v>
      </c>
      <c r="EN12" s="59">
        <f t="shared" si="12"/>
        <v>0</v>
      </c>
      <c r="EO12" s="59">
        <f t="shared" si="12"/>
        <v>0</v>
      </c>
      <c r="EP12" s="59">
        <f t="shared" si="12"/>
        <v>0</v>
      </c>
      <c r="EQ12" s="59">
        <f t="shared" si="12"/>
        <v>0</v>
      </c>
      <c r="ER12" s="59">
        <f t="shared" si="12"/>
        <v>0</v>
      </c>
      <c r="ES12" s="59">
        <f t="shared" si="12"/>
        <v>0</v>
      </c>
      <c r="ET12" s="59">
        <f t="shared" ref="ET12:FE13" si="13">$I12*BA12</f>
        <v>0</v>
      </c>
      <c r="EU12" s="59">
        <f t="shared" si="13"/>
        <v>0</v>
      </c>
      <c r="EV12" s="59">
        <f t="shared" si="13"/>
        <v>0</v>
      </c>
      <c r="EW12" s="59">
        <f t="shared" si="13"/>
        <v>0</v>
      </c>
      <c r="EX12" s="59">
        <f t="shared" si="13"/>
        <v>0</v>
      </c>
      <c r="EY12" s="59">
        <f t="shared" si="13"/>
        <v>0</v>
      </c>
      <c r="EZ12" s="59">
        <f t="shared" si="13"/>
        <v>0</v>
      </c>
      <c r="FA12" s="59">
        <f t="shared" si="13"/>
        <v>0</v>
      </c>
      <c r="FB12" s="59">
        <f t="shared" si="13"/>
        <v>0</v>
      </c>
      <c r="FC12" s="59">
        <f t="shared" si="13"/>
        <v>0</v>
      </c>
      <c r="FD12" s="59">
        <f t="shared" si="13"/>
        <v>0</v>
      </c>
      <c r="FE12" s="59">
        <f t="shared" si="13"/>
        <v>0</v>
      </c>
      <c r="FF12" s="59">
        <f t="shared" ref="FF12:FQ13" si="14">$J12*BM12</f>
        <v>0</v>
      </c>
      <c r="FG12" s="59">
        <f t="shared" si="14"/>
        <v>0</v>
      </c>
      <c r="FH12" s="59">
        <f t="shared" si="14"/>
        <v>0</v>
      </c>
      <c r="FI12" s="59">
        <f t="shared" si="14"/>
        <v>0</v>
      </c>
      <c r="FJ12" s="59">
        <f t="shared" si="14"/>
        <v>0</v>
      </c>
      <c r="FK12" s="59">
        <f t="shared" si="14"/>
        <v>0</v>
      </c>
      <c r="FL12" s="59">
        <f t="shared" si="14"/>
        <v>0</v>
      </c>
      <c r="FM12" s="59">
        <f t="shared" si="14"/>
        <v>0</v>
      </c>
      <c r="FN12" s="59">
        <f t="shared" si="14"/>
        <v>0</v>
      </c>
      <c r="FO12" s="59">
        <f t="shared" si="14"/>
        <v>0</v>
      </c>
      <c r="FP12" s="59">
        <f t="shared" si="14"/>
        <v>0</v>
      </c>
      <c r="FQ12" s="59">
        <f t="shared" si="14"/>
        <v>0</v>
      </c>
      <c r="FR12" s="59">
        <f t="shared" ref="FR12:GC13" si="15">$K12*BY12</f>
        <v>0</v>
      </c>
      <c r="FS12" s="59">
        <f t="shared" si="15"/>
        <v>0</v>
      </c>
      <c r="FT12" s="59">
        <f t="shared" si="15"/>
        <v>0</v>
      </c>
      <c r="FU12" s="59">
        <f t="shared" si="15"/>
        <v>0</v>
      </c>
      <c r="FV12" s="59">
        <f t="shared" si="15"/>
        <v>0</v>
      </c>
      <c r="FW12" s="59">
        <f t="shared" si="15"/>
        <v>0</v>
      </c>
      <c r="FX12" s="59">
        <f t="shared" si="15"/>
        <v>0</v>
      </c>
      <c r="FY12" s="59">
        <f t="shared" si="15"/>
        <v>0</v>
      </c>
      <c r="FZ12" s="59">
        <f t="shared" si="15"/>
        <v>0</v>
      </c>
      <c r="GA12" s="59">
        <f t="shared" si="15"/>
        <v>0</v>
      </c>
      <c r="GB12" s="59">
        <f t="shared" si="15"/>
        <v>0</v>
      </c>
      <c r="GC12" s="59">
        <f t="shared" si="15"/>
        <v>0</v>
      </c>
      <c r="GD12" s="59">
        <f>$L12*CW12</f>
        <v>0</v>
      </c>
      <c r="GE12" s="59">
        <f t="shared" ref="GE12:GO13" si="16">$L12*CX12</f>
        <v>0</v>
      </c>
      <c r="GF12" s="59">
        <f t="shared" si="16"/>
        <v>0</v>
      </c>
      <c r="GG12" s="59">
        <f t="shared" si="16"/>
        <v>0</v>
      </c>
      <c r="GH12" s="59">
        <f t="shared" si="16"/>
        <v>0</v>
      </c>
      <c r="GI12" s="59">
        <f t="shared" si="16"/>
        <v>0</v>
      </c>
      <c r="GJ12" s="59">
        <f t="shared" si="16"/>
        <v>0</v>
      </c>
      <c r="GK12" s="59">
        <f t="shared" si="16"/>
        <v>0</v>
      </c>
      <c r="GL12" s="59">
        <f t="shared" si="16"/>
        <v>0</v>
      </c>
      <c r="GM12" s="59">
        <f t="shared" si="16"/>
        <v>0</v>
      </c>
      <c r="GN12" s="59">
        <f t="shared" si="16"/>
        <v>0</v>
      </c>
      <c r="GO12" s="59">
        <f t="shared" si="16"/>
        <v>0</v>
      </c>
      <c r="GP12" s="59">
        <f>$L12*DI12</f>
        <v>0</v>
      </c>
      <c r="GQ12" s="59">
        <f t="shared" ref="GQ12:HA13" si="17">$L12*DJ12</f>
        <v>0</v>
      </c>
      <c r="GR12" s="59">
        <f t="shared" si="17"/>
        <v>0</v>
      </c>
      <c r="GS12" s="59">
        <f t="shared" si="17"/>
        <v>0</v>
      </c>
      <c r="GT12" s="59">
        <f t="shared" si="17"/>
        <v>0</v>
      </c>
      <c r="GU12" s="59">
        <f t="shared" si="17"/>
        <v>0</v>
      </c>
      <c r="GV12" s="59">
        <f t="shared" si="17"/>
        <v>0</v>
      </c>
      <c r="GW12" s="59">
        <f t="shared" si="17"/>
        <v>0</v>
      </c>
      <c r="GX12" s="59">
        <f t="shared" si="17"/>
        <v>0</v>
      </c>
      <c r="GY12" s="59">
        <f t="shared" si="17"/>
        <v>0</v>
      </c>
      <c r="GZ12" s="59">
        <f t="shared" si="17"/>
        <v>0</v>
      </c>
      <c r="HA12" s="59">
        <f t="shared" si="17"/>
        <v>0</v>
      </c>
    </row>
    <row r="13" spans="1:209">
      <c r="A13" s="28" t="s">
        <v>142</v>
      </c>
      <c r="C13" s="53"/>
      <c r="D13" s="62" t="s">
        <v>143</v>
      </c>
      <c r="E13" s="63">
        <f>SUM(Q13:DH13)</f>
        <v>0</v>
      </c>
      <c r="F13" s="64"/>
      <c r="G13" s="64"/>
      <c r="H13" s="64"/>
      <c r="I13" s="64"/>
      <c r="J13" s="64"/>
      <c r="K13" s="64"/>
      <c r="L13" s="65"/>
      <c r="M13" s="65"/>
      <c r="N13" s="66">
        <f>SUM(DJ13:HA13)</f>
        <v>0</v>
      </c>
      <c r="O13" s="67"/>
      <c r="Q13" s="68"/>
      <c r="R13" s="69"/>
      <c r="S13" s="69"/>
      <c r="T13" s="69"/>
      <c r="U13" s="69"/>
      <c r="V13" s="69"/>
      <c r="W13" s="69"/>
      <c r="X13" s="69"/>
      <c r="Y13" s="69"/>
      <c r="Z13" s="69"/>
      <c r="AA13" s="69"/>
      <c r="AB13" s="70"/>
      <c r="AC13" s="68"/>
      <c r="AD13" s="69"/>
      <c r="AE13" s="69"/>
      <c r="AF13" s="69"/>
      <c r="AG13" s="69"/>
      <c r="AH13" s="69"/>
      <c r="AI13" s="69"/>
      <c r="AJ13" s="69"/>
      <c r="AK13" s="69"/>
      <c r="AL13" s="69"/>
      <c r="AM13" s="69"/>
      <c r="AN13" s="70"/>
      <c r="AO13" s="68"/>
      <c r="AP13" s="69"/>
      <c r="AQ13" s="69"/>
      <c r="AR13" s="69"/>
      <c r="AS13" s="69"/>
      <c r="AT13" s="69"/>
      <c r="AU13" s="69"/>
      <c r="AV13" s="69"/>
      <c r="AW13" s="69"/>
      <c r="AX13" s="69"/>
      <c r="AY13" s="69"/>
      <c r="AZ13" s="70"/>
      <c r="BA13" s="68"/>
      <c r="BB13" s="69"/>
      <c r="BC13" s="69"/>
      <c r="BD13" s="69"/>
      <c r="BE13" s="69"/>
      <c r="BF13" s="69"/>
      <c r="BG13" s="69"/>
      <c r="BH13" s="69"/>
      <c r="BI13" s="69"/>
      <c r="BJ13" s="69"/>
      <c r="BK13" s="69"/>
      <c r="BL13" s="70"/>
      <c r="BM13" s="68"/>
      <c r="BN13" s="69"/>
      <c r="BO13" s="69"/>
      <c r="BP13" s="69"/>
      <c r="BQ13" s="69"/>
      <c r="BR13" s="69"/>
      <c r="BS13" s="69"/>
      <c r="BT13" s="69"/>
      <c r="BU13" s="69"/>
      <c r="BV13" s="69"/>
      <c r="BW13" s="69"/>
      <c r="BX13" s="70"/>
      <c r="BY13" s="68"/>
      <c r="BZ13" s="69"/>
      <c r="CA13" s="69"/>
      <c r="CB13" s="69"/>
      <c r="CC13" s="69"/>
      <c r="CD13" s="69"/>
      <c r="CE13" s="69"/>
      <c r="CF13" s="69"/>
      <c r="CG13" s="69"/>
      <c r="CH13" s="69"/>
      <c r="CI13" s="69"/>
      <c r="CJ13" s="70"/>
      <c r="CK13" s="68"/>
      <c r="CL13" s="69"/>
      <c r="CM13" s="69"/>
      <c r="CN13" s="69"/>
      <c r="CO13" s="69"/>
      <c r="CP13" s="69"/>
      <c r="CQ13" s="69"/>
      <c r="CR13" s="69"/>
      <c r="CS13" s="69"/>
      <c r="CT13" s="69"/>
      <c r="CU13" s="69"/>
      <c r="CV13" s="70"/>
      <c r="CW13" s="68"/>
      <c r="CX13" s="69"/>
      <c r="CY13" s="69"/>
      <c r="CZ13" s="69"/>
      <c r="DA13" s="69"/>
      <c r="DB13" s="69"/>
      <c r="DC13" s="69"/>
      <c r="DD13" s="69"/>
      <c r="DE13" s="69"/>
      <c r="DF13" s="69"/>
      <c r="DG13" s="69"/>
      <c r="DH13" s="70"/>
      <c r="DJ13" s="59">
        <f t="shared" si="10"/>
        <v>0</v>
      </c>
      <c r="DK13" s="59">
        <f t="shared" si="10"/>
        <v>0</v>
      </c>
      <c r="DL13" s="59">
        <f t="shared" si="10"/>
        <v>0</v>
      </c>
      <c r="DM13" s="59">
        <f t="shared" si="10"/>
        <v>0</v>
      </c>
      <c r="DN13" s="59">
        <f t="shared" si="10"/>
        <v>0</v>
      </c>
      <c r="DO13" s="59">
        <f t="shared" si="10"/>
        <v>0</v>
      </c>
      <c r="DP13" s="59">
        <f t="shared" si="10"/>
        <v>0</v>
      </c>
      <c r="DQ13" s="59">
        <f t="shared" si="10"/>
        <v>0</v>
      </c>
      <c r="DR13" s="59">
        <f t="shared" si="10"/>
        <v>0</v>
      </c>
      <c r="DS13" s="59">
        <f t="shared" si="10"/>
        <v>0</v>
      </c>
      <c r="DT13" s="59">
        <f t="shared" si="10"/>
        <v>0</v>
      </c>
      <c r="DU13" s="59">
        <f t="shared" si="10"/>
        <v>0</v>
      </c>
      <c r="DV13" s="59">
        <f t="shared" si="11"/>
        <v>0</v>
      </c>
      <c r="DW13" s="59">
        <f t="shared" si="11"/>
        <v>0</v>
      </c>
      <c r="DX13" s="59">
        <f t="shared" si="11"/>
        <v>0</v>
      </c>
      <c r="DY13" s="59">
        <f t="shared" si="11"/>
        <v>0</v>
      </c>
      <c r="DZ13" s="59">
        <f t="shared" si="11"/>
        <v>0</v>
      </c>
      <c r="EA13" s="59">
        <f t="shared" si="11"/>
        <v>0</v>
      </c>
      <c r="EB13" s="59">
        <f t="shared" si="11"/>
        <v>0</v>
      </c>
      <c r="EC13" s="59">
        <f t="shared" si="11"/>
        <v>0</v>
      </c>
      <c r="ED13" s="59">
        <f t="shared" si="11"/>
        <v>0</v>
      </c>
      <c r="EE13" s="59">
        <f t="shared" si="11"/>
        <v>0</v>
      </c>
      <c r="EF13" s="59">
        <f t="shared" si="11"/>
        <v>0</v>
      </c>
      <c r="EG13" s="59">
        <f t="shared" si="11"/>
        <v>0</v>
      </c>
      <c r="EH13" s="59">
        <f t="shared" si="12"/>
        <v>0</v>
      </c>
      <c r="EI13" s="59">
        <f t="shared" si="12"/>
        <v>0</v>
      </c>
      <c r="EJ13" s="59">
        <f t="shared" si="12"/>
        <v>0</v>
      </c>
      <c r="EK13" s="59">
        <f t="shared" si="12"/>
        <v>0</v>
      </c>
      <c r="EL13" s="59">
        <f t="shared" si="12"/>
        <v>0</v>
      </c>
      <c r="EM13" s="59">
        <f t="shared" si="12"/>
        <v>0</v>
      </c>
      <c r="EN13" s="59">
        <f t="shared" si="12"/>
        <v>0</v>
      </c>
      <c r="EO13" s="59">
        <f t="shared" si="12"/>
        <v>0</v>
      </c>
      <c r="EP13" s="59">
        <f t="shared" si="12"/>
        <v>0</v>
      </c>
      <c r="EQ13" s="59">
        <f t="shared" si="12"/>
        <v>0</v>
      </c>
      <c r="ER13" s="59">
        <f t="shared" si="12"/>
        <v>0</v>
      </c>
      <c r="ES13" s="59">
        <f t="shared" si="12"/>
        <v>0</v>
      </c>
      <c r="ET13" s="59">
        <f t="shared" si="13"/>
        <v>0</v>
      </c>
      <c r="EU13" s="59">
        <f t="shared" si="13"/>
        <v>0</v>
      </c>
      <c r="EV13" s="59">
        <f t="shared" si="13"/>
        <v>0</v>
      </c>
      <c r="EW13" s="59">
        <f t="shared" si="13"/>
        <v>0</v>
      </c>
      <c r="EX13" s="59">
        <f t="shared" si="13"/>
        <v>0</v>
      </c>
      <c r="EY13" s="59">
        <f t="shared" si="13"/>
        <v>0</v>
      </c>
      <c r="EZ13" s="59">
        <f t="shared" si="13"/>
        <v>0</v>
      </c>
      <c r="FA13" s="59">
        <f t="shared" si="13"/>
        <v>0</v>
      </c>
      <c r="FB13" s="59">
        <f t="shared" si="13"/>
        <v>0</v>
      </c>
      <c r="FC13" s="59">
        <f t="shared" si="13"/>
        <v>0</v>
      </c>
      <c r="FD13" s="59">
        <f t="shared" si="13"/>
        <v>0</v>
      </c>
      <c r="FE13" s="59">
        <f t="shared" si="13"/>
        <v>0</v>
      </c>
      <c r="FF13" s="59">
        <f t="shared" si="14"/>
        <v>0</v>
      </c>
      <c r="FG13" s="59">
        <f t="shared" si="14"/>
        <v>0</v>
      </c>
      <c r="FH13" s="59">
        <f t="shared" si="14"/>
        <v>0</v>
      </c>
      <c r="FI13" s="59">
        <f t="shared" si="14"/>
        <v>0</v>
      </c>
      <c r="FJ13" s="59">
        <f t="shared" si="14"/>
        <v>0</v>
      </c>
      <c r="FK13" s="59">
        <f t="shared" si="14"/>
        <v>0</v>
      </c>
      <c r="FL13" s="59">
        <f t="shared" si="14"/>
        <v>0</v>
      </c>
      <c r="FM13" s="59">
        <f t="shared" si="14"/>
        <v>0</v>
      </c>
      <c r="FN13" s="59">
        <f t="shared" si="14"/>
        <v>0</v>
      </c>
      <c r="FO13" s="59">
        <f t="shared" si="14"/>
        <v>0</v>
      </c>
      <c r="FP13" s="59">
        <f t="shared" si="14"/>
        <v>0</v>
      </c>
      <c r="FQ13" s="59">
        <f t="shared" si="14"/>
        <v>0</v>
      </c>
      <c r="FR13" s="59">
        <f t="shared" si="15"/>
        <v>0</v>
      </c>
      <c r="FS13" s="59">
        <f t="shared" si="15"/>
        <v>0</v>
      </c>
      <c r="FT13" s="59">
        <f t="shared" si="15"/>
        <v>0</v>
      </c>
      <c r="FU13" s="59">
        <f t="shared" si="15"/>
        <v>0</v>
      </c>
      <c r="FV13" s="59">
        <f t="shared" si="15"/>
        <v>0</v>
      </c>
      <c r="FW13" s="59">
        <f t="shared" si="15"/>
        <v>0</v>
      </c>
      <c r="FX13" s="59">
        <f t="shared" si="15"/>
        <v>0</v>
      </c>
      <c r="FY13" s="59">
        <f t="shared" si="15"/>
        <v>0</v>
      </c>
      <c r="FZ13" s="59">
        <f t="shared" si="15"/>
        <v>0</v>
      </c>
      <c r="GA13" s="59">
        <f t="shared" si="15"/>
        <v>0</v>
      </c>
      <c r="GB13" s="59">
        <f t="shared" si="15"/>
        <v>0</v>
      </c>
      <c r="GC13" s="59">
        <f t="shared" si="15"/>
        <v>0</v>
      </c>
      <c r="GD13" s="59">
        <f>$L13*CW13</f>
        <v>0</v>
      </c>
      <c r="GE13" s="59">
        <f t="shared" si="16"/>
        <v>0</v>
      </c>
      <c r="GF13" s="59">
        <f t="shared" si="16"/>
        <v>0</v>
      </c>
      <c r="GG13" s="59">
        <f t="shared" si="16"/>
        <v>0</v>
      </c>
      <c r="GH13" s="59">
        <f t="shared" si="16"/>
        <v>0</v>
      </c>
      <c r="GI13" s="59">
        <f t="shared" si="16"/>
        <v>0</v>
      </c>
      <c r="GJ13" s="59">
        <f t="shared" si="16"/>
        <v>0</v>
      </c>
      <c r="GK13" s="59">
        <f t="shared" si="16"/>
        <v>0</v>
      </c>
      <c r="GL13" s="59">
        <f t="shared" si="16"/>
        <v>0</v>
      </c>
      <c r="GM13" s="59">
        <f t="shared" si="16"/>
        <v>0</v>
      </c>
      <c r="GN13" s="59">
        <f t="shared" si="16"/>
        <v>0</v>
      </c>
      <c r="GO13" s="59">
        <f t="shared" si="16"/>
        <v>0</v>
      </c>
      <c r="GP13" s="59">
        <f>$L13*DI13</f>
        <v>0</v>
      </c>
      <c r="GQ13" s="59">
        <f t="shared" si="17"/>
        <v>0</v>
      </c>
      <c r="GR13" s="59">
        <f t="shared" si="17"/>
        <v>0</v>
      </c>
      <c r="GS13" s="59">
        <f t="shared" si="17"/>
        <v>0</v>
      </c>
      <c r="GT13" s="59">
        <f t="shared" si="17"/>
        <v>0</v>
      </c>
      <c r="GU13" s="59">
        <f t="shared" si="17"/>
        <v>0</v>
      </c>
      <c r="GV13" s="59">
        <f t="shared" si="17"/>
        <v>0</v>
      </c>
      <c r="GW13" s="59">
        <f t="shared" si="17"/>
        <v>0</v>
      </c>
      <c r="GX13" s="59">
        <f t="shared" si="17"/>
        <v>0</v>
      </c>
      <c r="GY13" s="59">
        <f t="shared" si="17"/>
        <v>0</v>
      </c>
      <c r="GZ13" s="59">
        <f t="shared" si="17"/>
        <v>0</v>
      </c>
      <c r="HA13" s="59">
        <f t="shared" si="17"/>
        <v>0</v>
      </c>
    </row>
    <row r="14" spans="1:209">
      <c r="A14" s="28" t="s">
        <v>144</v>
      </c>
      <c r="C14" s="53"/>
      <c r="D14" s="54" t="s">
        <v>145</v>
      </c>
      <c r="E14" s="55"/>
      <c r="F14" s="56"/>
      <c r="G14" s="56"/>
      <c r="H14" s="56"/>
      <c r="I14" s="56"/>
      <c r="J14" s="56"/>
      <c r="K14" s="56"/>
      <c r="L14" s="57"/>
      <c r="M14" s="57"/>
      <c r="N14" s="189"/>
      <c r="O14" s="58"/>
      <c r="Q14" s="59"/>
      <c r="R14" s="60"/>
      <c r="S14" s="60"/>
      <c r="T14" s="60"/>
      <c r="U14" s="60"/>
      <c r="V14" s="60"/>
      <c r="W14" s="60"/>
      <c r="X14" s="60"/>
      <c r="Y14" s="60"/>
      <c r="Z14" s="60"/>
      <c r="AA14" s="60"/>
      <c r="AB14" s="61"/>
      <c r="AC14" s="59"/>
      <c r="AD14" s="60"/>
      <c r="AE14" s="60"/>
      <c r="AF14" s="60"/>
      <c r="AG14" s="60"/>
      <c r="AH14" s="60"/>
      <c r="AI14" s="60"/>
      <c r="AJ14" s="60"/>
      <c r="AK14" s="60"/>
      <c r="AL14" s="60"/>
      <c r="AM14" s="60"/>
      <c r="AN14" s="61"/>
      <c r="AO14" s="59"/>
      <c r="AP14" s="60"/>
      <c r="AQ14" s="60"/>
      <c r="AR14" s="60"/>
      <c r="AS14" s="60"/>
      <c r="AT14" s="60"/>
      <c r="AU14" s="60"/>
      <c r="AV14" s="60"/>
      <c r="AW14" s="60"/>
      <c r="AX14" s="60"/>
      <c r="AY14" s="60"/>
      <c r="AZ14" s="61"/>
      <c r="BA14" s="59"/>
      <c r="BB14" s="60"/>
      <c r="BC14" s="60"/>
      <c r="BD14" s="60"/>
      <c r="BE14" s="60"/>
      <c r="BF14" s="60"/>
      <c r="BG14" s="60"/>
      <c r="BH14" s="60"/>
      <c r="BI14" s="60"/>
      <c r="BJ14" s="60"/>
      <c r="BK14" s="60"/>
      <c r="BL14" s="61"/>
      <c r="BM14" s="59"/>
      <c r="BN14" s="60"/>
      <c r="BO14" s="60"/>
      <c r="BP14" s="60"/>
      <c r="BQ14" s="60"/>
      <c r="BR14" s="60"/>
      <c r="BS14" s="60"/>
      <c r="BT14" s="60"/>
      <c r="BU14" s="60"/>
      <c r="BV14" s="60"/>
      <c r="BW14" s="60"/>
      <c r="BX14" s="61"/>
      <c r="BY14" s="59"/>
      <c r="BZ14" s="60"/>
      <c r="CA14" s="60"/>
      <c r="CB14" s="60"/>
      <c r="CC14" s="60"/>
      <c r="CD14" s="60"/>
      <c r="CE14" s="60"/>
      <c r="CF14" s="60"/>
      <c r="CG14" s="60"/>
      <c r="CH14" s="60"/>
      <c r="CI14" s="60"/>
      <c r="CJ14" s="61"/>
      <c r="CK14" s="59"/>
      <c r="CL14" s="60"/>
      <c r="CM14" s="60"/>
      <c r="CN14" s="60"/>
      <c r="CO14" s="60"/>
      <c r="CP14" s="60"/>
      <c r="CQ14" s="60"/>
      <c r="CR14" s="60"/>
      <c r="CS14" s="60"/>
      <c r="CT14" s="60"/>
      <c r="CU14" s="60"/>
      <c r="CV14" s="61"/>
      <c r="CW14" s="59"/>
      <c r="CX14" s="60"/>
      <c r="CY14" s="60"/>
      <c r="CZ14" s="60"/>
      <c r="DA14" s="60"/>
      <c r="DB14" s="60"/>
      <c r="DC14" s="60"/>
      <c r="DD14" s="60"/>
      <c r="DE14" s="60"/>
      <c r="DF14" s="60"/>
      <c r="DG14" s="60"/>
      <c r="DH14" s="61"/>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row>
    <row r="15" spans="1:209" ht="22.5">
      <c r="A15" s="28" t="s">
        <v>146</v>
      </c>
      <c r="C15" s="53"/>
      <c r="D15" s="62" t="s">
        <v>147</v>
      </c>
      <c r="E15" s="63">
        <f>SUM(Q15:DH15)</f>
        <v>0</v>
      </c>
      <c r="F15" s="64"/>
      <c r="G15" s="64"/>
      <c r="H15" s="64"/>
      <c r="I15" s="64"/>
      <c r="J15" s="64"/>
      <c r="K15" s="64"/>
      <c r="L15" s="65"/>
      <c r="M15" s="65"/>
      <c r="N15" s="66">
        <f>SUM(DJ15:HA15)</f>
        <v>0</v>
      </c>
      <c r="O15" s="67"/>
      <c r="Q15" s="68"/>
      <c r="R15" s="69"/>
      <c r="S15" s="69"/>
      <c r="T15" s="69"/>
      <c r="U15" s="69"/>
      <c r="V15" s="69"/>
      <c r="W15" s="69"/>
      <c r="X15" s="69"/>
      <c r="Y15" s="69"/>
      <c r="Z15" s="69"/>
      <c r="AA15" s="69"/>
      <c r="AB15" s="70"/>
      <c r="AC15" s="68"/>
      <c r="AD15" s="69"/>
      <c r="AE15" s="69"/>
      <c r="AF15" s="69"/>
      <c r="AG15" s="69"/>
      <c r="AH15" s="69"/>
      <c r="AI15" s="69"/>
      <c r="AJ15" s="69"/>
      <c r="AK15" s="69"/>
      <c r="AL15" s="69"/>
      <c r="AM15" s="69"/>
      <c r="AN15" s="70"/>
      <c r="AO15" s="68"/>
      <c r="AP15" s="69"/>
      <c r="AQ15" s="69"/>
      <c r="AR15" s="69"/>
      <c r="AS15" s="69"/>
      <c r="AT15" s="69"/>
      <c r="AU15" s="69"/>
      <c r="AV15" s="69"/>
      <c r="AW15" s="69"/>
      <c r="AX15" s="69"/>
      <c r="AY15" s="69"/>
      <c r="AZ15" s="70"/>
      <c r="BA15" s="68"/>
      <c r="BB15" s="69"/>
      <c r="BC15" s="69"/>
      <c r="BD15" s="69"/>
      <c r="BE15" s="69"/>
      <c r="BF15" s="69"/>
      <c r="BG15" s="69"/>
      <c r="BH15" s="69"/>
      <c r="BI15" s="69"/>
      <c r="BJ15" s="69"/>
      <c r="BK15" s="69"/>
      <c r="BL15" s="70"/>
      <c r="BM15" s="68"/>
      <c r="BN15" s="69"/>
      <c r="BO15" s="69"/>
      <c r="BP15" s="69"/>
      <c r="BQ15" s="69"/>
      <c r="BR15" s="69"/>
      <c r="BS15" s="69"/>
      <c r="BT15" s="69"/>
      <c r="BU15" s="69"/>
      <c r="BV15" s="69"/>
      <c r="BW15" s="69"/>
      <c r="BX15" s="70"/>
      <c r="BY15" s="68"/>
      <c r="BZ15" s="69"/>
      <c r="CA15" s="69"/>
      <c r="CB15" s="69"/>
      <c r="CC15" s="69"/>
      <c r="CD15" s="69"/>
      <c r="CE15" s="69"/>
      <c r="CF15" s="69"/>
      <c r="CG15" s="69"/>
      <c r="CH15" s="69"/>
      <c r="CI15" s="69"/>
      <c r="CJ15" s="70"/>
      <c r="CK15" s="68"/>
      <c r="CL15" s="69"/>
      <c r="CM15" s="69"/>
      <c r="CN15" s="69"/>
      <c r="CO15" s="69"/>
      <c r="CP15" s="69"/>
      <c r="CQ15" s="69"/>
      <c r="CR15" s="69"/>
      <c r="CS15" s="69"/>
      <c r="CT15" s="69"/>
      <c r="CU15" s="69"/>
      <c r="CV15" s="70"/>
      <c r="CW15" s="68"/>
      <c r="CX15" s="69"/>
      <c r="CY15" s="69"/>
      <c r="CZ15" s="69"/>
      <c r="DA15" s="69"/>
      <c r="DB15" s="69"/>
      <c r="DC15" s="69"/>
      <c r="DD15" s="69"/>
      <c r="DE15" s="69"/>
      <c r="DF15" s="69"/>
      <c r="DG15" s="69"/>
      <c r="DH15" s="70"/>
      <c r="DJ15" s="59">
        <f t="shared" ref="DJ15:DU16" si="18">$F15*Q15</f>
        <v>0</v>
      </c>
      <c r="DK15" s="59">
        <f t="shared" si="18"/>
        <v>0</v>
      </c>
      <c r="DL15" s="59">
        <f t="shared" si="18"/>
        <v>0</v>
      </c>
      <c r="DM15" s="59">
        <f t="shared" si="18"/>
        <v>0</v>
      </c>
      <c r="DN15" s="59">
        <f t="shared" si="18"/>
        <v>0</v>
      </c>
      <c r="DO15" s="59">
        <f t="shared" si="18"/>
        <v>0</v>
      </c>
      <c r="DP15" s="59">
        <f t="shared" si="18"/>
        <v>0</v>
      </c>
      <c r="DQ15" s="59">
        <f t="shared" si="18"/>
        <v>0</v>
      </c>
      <c r="DR15" s="59">
        <f t="shared" si="18"/>
        <v>0</v>
      </c>
      <c r="DS15" s="59">
        <f t="shared" si="18"/>
        <v>0</v>
      </c>
      <c r="DT15" s="59">
        <f t="shared" si="18"/>
        <v>0</v>
      </c>
      <c r="DU15" s="59">
        <f t="shared" si="18"/>
        <v>0</v>
      </c>
      <c r="DV15" s="59">
        <f t="shared" ref="DV15:EG16" si="19">$G15*AC15</f>
        <v>0</v>
      </c>
      <c r="DW15" s="59">
        <f t="shared" si="19"/>
        <v>0</v>
      </c>
      <c r="DX15" s="59">
        <f t="shared" si="19"/>
        <v>0</v>
      </c>
      <c r="DY15" s="59">
        <f t="shared" si="19"/>
        <v>0</v>
      </c>
      <c r="DZ15" s="59">
        <f t="shared" si="19"/>
        <v>0</v>
      </c>
      <c r="EA15" s="59">
        <f t="shared" si="19"/>
        <v>0</v>
      </c>
      <c r="EB15" s="59">
        <f t="shared" si="19"/>
        <v>0</v>
      </c>
      <c r="EC15" s="59">
        <f t="shared" si="19"/>
        <v>0</v>
      </c>
      <c r="ED15" s="59">
        <f t="shared" si="19"/>
        <v>0</v>
      </c>
      <c r="EE15" s="59">
        <f t="shared" si="19"/>
        <v>0</v>
      </c>
      <c r="EF15" s="59">
        <f t="shared" si="19"/>
        <v>0</v>
      </c>
      <c r="EG15" s="59">
        <f t="shared" si="19"/>
        <v>0</v>
      </c>
      <c r="EH15" s="59">
        <f t="shared" ref="EH15:ES16" si="20">$H15*AO15</f>
        <v>0</v>
      </c>
      <c r="EI15" s="59">
        <f t="shared" si="20"/>
        <v>0</v>
      </c>
      <c r="EJ15" s="59">
        <f t="shared" si="20"/>
        <v>0</v>
      </c>
      <c r="EK15" s="59">
        <f t="shared" si="20"/>
        <v>0</v>
      </c>
      <c r="EL15" s="59">
        <f t="shared" si="20"/>
        <v>0</v>
      </c>
      <c r="EM15" s="59">
        <f t="shared" si="20"/>
        <v>0</v>
      </c>
      <c r="EN15" s="59">
        <f t="shared" si="20"/>
        <v>0</v>
      </c>
      <c r="EO15" s="59">
        <f t="shared" si="20"/>
        <v>0</v>
      </c>
      <c r="EP15" s="59">
        <f t="shared" si="20"/>
        <v>0</v>
      </c>
      <c r="EQ15" s="59">
        <f t="shared" si="20"/>
        <v>0</v>
      </c>
      <c r="ER15" s="59">
        <f t="shared" si="20"/>
        <v>0</v>
      </c>
      <c r="ES15" s="59">
        <f t="shared" si="20"/>
        <v>0</v>
      </c>
      <c r="ET15" s="59">
        <f t="shared" ref="ET15:FE16" si="21">$I15*BA15</f>
        <v>0</v>
      </c>
      <c r="EU15" s="59">
        <f t="shared" si="21"/>
        <v>0</v>
      </c>
      <c r="EV15" s="59">
        <f t="shared" si="21"/>
        <v>0</v>
      </c>
      <c r="EW15" s="59">
        <f t="shared" si="21"/>
        <v>0</v>
      </c>
      <c r="EX15" s="59">
        <f t="shared" si="21"/>
        <v>0</v>
      </c>
      <c r="EY15" s="59">
        <f t="shared" si="21"/>
        <v>0</v>
      </c>
      <c r="EZ15" s="59">
        <f t="shared" si="21"/>
        <v>0</v>
      </c>
      <c r="FA15" s="59">
        <f t="shared" si="21"/>
        <v>0</v>
      </c>
      <c r="FB15" s="59">
        <f t="shared" si="21"/>
        <v>0</v>
      </c>
      <c r="FC15" s="59">
        <f t="shared" si="21"/>
        <v>0</v>
      </c>
      <c r="FD15" s="59">
        <f t="shared" si="21"/>
        <v>0</v>
      </c>
      <c r="FE15" s="59">
        <f t="shared" si="21"/>
        <v>0</v>
      </c>
      <c r="FF15" s="59">
        <f t="shared" ref="FF15:FQ16" si="22">$J15*BM15</f>
        <v>0</v>
      </c>
      <c r="FG15" s="59">
        <f t="shared" si="22"/>
        <v>0</v>
      </c>
      <c r="FH15" s="59">
        <f t="shared" si="22"/>
        <v>0</v>
      </c>
      <c r="FI15" s="59">
        <f t="shared" si="22"/>
        <v>0</v>
      </c>
      <c r="FJ15" s="59">
        <f t="shared" si="22"/>
        <v>0</v>
      </c>
      <c r="FK15" s="59">
        <f t="shared" si="22"/>
        <v>0</v>
      </c>
      <c r="FL15" s="59">
        <f t="shared" si="22"/>
        <v>0</v>
      </c>
      <c r="FM15" s="59">
        <f t="shared" si="22"/>
        <v>0</v>
      </c>
      <c r="FN15" s="59">
        <f t="shared" si="22"/>
        <v>0</v>
      </c>
      <c r="FO15" s="59">
        <f t="shared" si="22"/>
        <v>0</v>
      </c>
      <c r="FP15" s="59">
        <f t="shared" si="22"/>
        <v>0</v>
      </c>
      <c r="FQ15" s="59">
        <f t="shared" si="22"/>
        <v>0</v>
      </c>
      <c r="FR15" s="59">
        <f t="shared" ref="FR15:GC16" si="23">$K15*BY15</f>
        <v>0</v>
      </c>
      <c r="FS15" s="59">
        <f t="shared" si="23"/>
        <v>0</v>
      </c>
      <c r="FT15" s="59">
        <f t="shared" si="23"/>
        <v>0</v>
      </c>
      <c r="FU15" s="59">
        <f t="shared" si="23"/>
        <v>0</v>
      </c>
      <c r="FV15" s="59">
        <f t="shared" si="23"/>
        <v>0</v>
      </c>
      <c r="FW15" s="59">
        <f t="shared" si="23"/>
        <v>0</v>
      </c>
      <c r="FX15" s="59">
        <f t="shared" si="23"/>
        <v>0</v>
      </c>
      <c r="FY15" s="59">
        <f t="shared" si="23"/>
        <v>0</v>
      </c>
      <c r="FZ15" s="59">
        <f t="shared" si="23"/>
        <v>0</v>
      </c>
      <c r="GA15" s="59">
        <f t="shared" si="23"/>
        <v>0</v>
      </c>
      <c r="GB15" s="59">
        <f t="shared" si="23"/>
        <v>0</v>
      </c>
      <c r="GC15" s="59">
        <f t="shared" si="23"/>
        <v>0</v>
      </c>
      <c r="GD15" s="59">
        <f>$L15*CW15</f>
        <v>0</v>
      </c>
      <c r="GE15" s="59">
        <f t="shared" ref="GE15:GO16" si="24">$L15*CX15</f>
        <v>0</v>
      </c>
      <c r="GF15" s="59">
        <f t="shared" si="24"/>
        <v>0</v>
      </c>
      <c r="GG15" s="59">
        <f t="shared" si="24"/>
        <v>0</v>
      </c>
      <c r="GH15" s="59">
        <f t="shared" si="24"/>
        <v>0</v>
      </c>
      <c r="GI15" s="59">
        <f t="shared" si="24"/>
        <v>0</v>
      </c>
      <c r="GJ15" s="59">
        <f t="shared" si="24"/>
        <v>0</v>
      </c>
      <c r="GK15" s="59">
        <f t="shared" si="24"/>
        <v>0</v>
      </c>
      <c r="GL15" s="59">
        <f t="shared" si="24"/>
        <v>0</v>
      </c>
      <c r="GM15" s="59">
        <f t="shared" si="24"/>
        <v>0</v>
      </c>
      <c r="GN15" s="59">
        <f t="shared" si="24"/>
        <v>0</v>
      </c>
      <c r="GO15" s="59">
        <f t="shared" si="24"/>
        <v>0</v>
      </c>
      <c r="GP15" s="59">
        <f>$L15*DI15</f>
        <v>0</v>
      </c>
      <c r="GQ15" s="59">
        <f t="shared" ref="GQ15:HA16" si="25">$L15*DJ15</f>
        <v>0</v>
      </c>
      <c r="GR15" s="59">
        <f t="shared" si="25"/>
        <v>0</v>
      </c>
      <c r="GS15" s="59">
        <f t="shared" si="25"/>
        <v>0</v>
      </c>
      <c r="GT15" s="59">
        <f t="shared" si="25"/>
        <v>0</v>
      </c>
      <c r="GU15" s="59">
        <f t="shared" si="25"/>
        <v>0</v>
      </c>
      <c r="GV15" s="59">
        <f t="shared" si="25"/>
        <v>0</v>
      </c>
      <c r="GW15" s="59">
        <f t="shared" si="25"/>
        <v>0</v>
      </c>
      <c r="GX15" s="59">
        <f t="shared" si="25"/>
        <v>0</v>
      </c>
      <c r="GY15" s="59">
        <f t="shared" si="25"/>
        <v>0</v>
      </c>
      <c r="GZ15" s="59">
        <f t="shared" si="25"/>
        <v>0</v>
      </c>
      <c r="HA15" s="59">
        <f t="shared" si="25"/>
        <v>0</v>
      </c>
    </row>
    <row r="16" spans="1:209" ht="22.5">
      <c r="A16" s="28" t="s">
        <v>148</v>
      </c>
      <c r="C16" s="53"/>
      <c r="D16" s="62" t="s">
        <v>147</v>
      </c>
      <c r="E16" s="63">
        <f>SUM(Q16:DH16)</f>
        <v>0</v>
      </c>
      <c r="F16" s="64"/>
      <c r="G16" s="64"/>
      <c r="H16" s="64"/>
      <c r="I16" s="64"/>
      <c r="J16" s="64"/>
      <c r="K16" s="64"/>
      <c r="L16" s="65"/>
      <c r="M16" s="65"/>
      <c r="N16" s="66">
        <f>SUM(DJ16:HA16)</f>
        <v>0</v>
      </c>
      <c r="O16" s="67"/>
      <c r="Q16" s="68"/>
      <c r="R16" s="69"/>
      <c r="S16" s="69"/>
      <c r="T16" s="69"/>
      <c r="U16" s="69"/>
      <c r="V16" s="69"/>
      <c r="W16" s="69"/>
      <c r="X16" s="69"/>
      <c r="Y16" s="69"/>
      <c r="Z16" s="69"/>
      <c r="AA16" s="69"/>
      <c r="AB16" s="70"/>
      <c r="AC16" s="68"/>
      <c r="AD16" s="69"/>
      <c r="AE16" s="69"/>
      <c r="AF16" s="69"/>
      <c r="AG16" s="69"/>
      <c r="AH16" s="69"/>
      <c r="AI16" s="69"/>
      <c r="AJ16" s="69"/>
      <c r="AK16" s="69"/>
      <c r="AL16" s="69"/>
      <c r="AM16" s="69"/>
      <c r="AN16" s="70"/>
      <c r="AO16" s="68"/>
      <c r="AP16" s="69"/>
      <c r="AQ16" s="69"/>
      <c r="AR16" s="69"/>
      <c r="AS16" s="69"/>
      <c r="AT16" s="69"/>
      <c r="AU16" s="69"/>
      <c r="AV16" s="69"/>
      <c r="AW16" s="69"/>
      <c r="AX16" s="69"/>
      <c r="AY16" s="69"/>
      <c r="AZ16" s="70"/>
      <c r="BA16" s="68"/>
      <c r="BB16" s="69"/>
      <c r="BC16" s="69"/>
      <c r="BD16" s="69"/>
      <c r="BE16" s="69"/>
      <c r="BF16" s="69"/>
      <c r="BG16" s="69"/>
      <c r="BH16" s="69"/>
      <c r="BI16" s="69"/>
      <c r="BJ16" s="69"/>
      <c r="BK16" s="69"/>
      <c r="BL16" s="70"/>
      <c r="BM16" s="68"/>
      <c r="BN16" s="69"/>
      <c r="BO16" s="69"/>
      <c r="BP16" s="69"/>
      <c r="BQ16" s="69"/>
      <c r="BR16" s="69"/>
      <c r="BS16" s="69"/>
      <c r="BT16" s="69"/>
      <c r="BU16" s="69"/>
      <c r="BV16" s="69"/>
      <c r="BW16" s="69"/>
      <c r="BX16" s="70"/>
      <c r="BY16" s="68"/>
      <c r="BZ16" s="69"/>
      <c r="CA16" s="69"/>
      <c r="CB16" s="69"/>
      <c r="CC16" s="69"/>
      <c r="CD16" s="69"/>
      <c r="CE16" s="69"/>
      <c r="CF16" s="69"/>
      <c r="CG16" s="69"/>
      <c r="CH16" s="69"/>
      <c r="CI16" s="69"/>
      <c r="CJ16" s="70"/>
      <c r="CK16" s="68"/>
      <c r="CL16" s="69"/>
      <c r="CM16" s="69"/>
      <c r="CN16" s="69"/>
      <c r="CO16" s="69"/>
      <c r="CP16" s="69"/>
      <c r="CQ16" s="69"/>
      <c r="CR16" s="69"/>
      <c r="CS16" s="69"/>
      <c r="CT16" s="69"/>
      <c r="CU16" s="69"/>
      <c r="CV16" s="70"/>
      <c r="CW16" s="68"/>
      <c r="CX16" s="69"/>
      <c r="CY16" s="69"/>
      <c r="CZ16" s="69"/>
      <c r="DA16" s="69"/>
      <c r="DB16" s="69"/>
      <c r="DC16" s="69"/>
      <c r="DD16" s="69"/>
      <c r="DE16" s="69"/>
      <c r="DF16" s="69"/>
      <c r="DG16" s="69"/>
      <c r="DH16" s="70"/>
      <c r="DJ16" s="59">
        <f t="shared" si="18"/>
        <v>0</v>
      </c>
      <c r="DK16" s="59">
        <f t="shared" si="18"/>
        <v>0</v>
      </c>
      <c r="DL16" s="59">
        <f t="shared" si="18"/>
        <v>0</v>
      </c>
      <c r="DM16" s="59">
        <f t="shared" si="18"/>
        <v>0</v>
      </c>
      <c r="DN16" s="59">
        <f t="shared" si="18"/>
        <v>0</v>
      </c>
      <c r="DO16" s="59">
        <f t="shared" si="18"/>
        <v>0</v>
      </c>
      <c r="DP16" s="59">
        <f t="shared" si="18"/>
        <v>0</v>
      </c>
      <c r="DQ16" s="59">
        <f t="shared" si="18"/>
        <v>0</v>
      </c>
      <c r="DR16" s="59">
        <f t="shared" si="18"/>
        <v>0</v>
      </c>
      <c r="DS16" s="59">
        <f t="shared" si="18"/>
        <v>0</v>
      </c>
      <c r="DT16" s="59">
        <f t="shared" si="18"/>
        <v>0</v>
      </c>
      <c r="DU16" s="59">
        <f t="shared" si="18"/>
        <v>0</v>
      </c>
      <c r="DV16" s="59">
        <f t="shared" si="19"/>
        <v>0</v>
      </c>
      <c r="DW16" s="59">
        <f t="shared" si="19"/>
        <v>0</v>
      </c>
      <c r="DX16" s="59">
        <f t="shared" si="19"/>
        <v>0</v>
      </c>
      <c r="DY16" s="59">
        <f t="shared" si="19"/>
        <v>0</v>
      </c>
      <c r="DZ16" s="59">
        <f t="shared" si="19"/>
        <v>0</v>
      </c>
      <c r="EA16" s="59">
        <f t="shared" si="19"/>
        <v>0</v>
      </c>
      <c r="EB16" s="59">
        <f t="shared" si="19"/>
        <v>0</v>
      </c>
      <c r="EC16" s="59">
        <f t="shared" si="19"/>
        <v>0</v>
      </c>
      <c r="ED16" s="59">
        <f t="shared" si="19"/>
        <v>0</v>
      </c>
      <c r="EE16" s="59">
        <f t="shared" si="19"/>
        <v>0</v>
      </c>
      <c r="EF16" s="59">
        <f t="shared" si="19"/>
        <v>0</v>
      </c>
      <c r="EG16" s="59">
        <f t="shared" si="19"/>
        <v>0</v>
      </c>
      <c r="EH16" s="59">
        <f t="shared" si="20"/>
        <v>0</v>
      </c>
      <c r="EI16" s="59">
        <f t="shared" si="20"/>
        <v>0</v>
      </c>
      <c r="EJ16" s="59">
        <f t="shared" si="20"/>
        <v>0</v>
      </c>
      <c r="EK16" s="59">
        <f t="shared" si="20"/>
        <v>0</v>
      </c>
      <c r="EL16" s="59">
        <f t="shared" si="20"/>
        <v>0</v>
      </c>
      <c r="EM16" s="59">
        <f t="shared" si="20"/>
        <v>0</v>
      </c>
      <c r="EN16" s="59">
        <f t="shared" si="20"/>
        <v>0</v>
      </c>
      <c r="EO16" s="59">
        <f t="shared" si="20"/>
        <v>0</v>
      </c>
      <c r="EP16" s="59">
        <f t="shared" si="20"/>
        <v>0</v>
      </c>
      <c r="EQ16" s="59">
        <f t="shared" si="20"/>
        <v>0</v>
      </c>
      <c r="ER16" s="59">
        <f t="shared" si="20"/>
        <v>0</v>
      </c>
      <c r="ES16" s="59">
        <f t="shared" si="20"/>
        <v>0</v>
      </c>
      <c r="ET16" s="59">
        <f t="shared" si="21"/>
        <v>0</v>
      </c>
      <c r="EU16" s="59">
        <f t="shared" si="21"/>
        <v>0</v>
      </c>
      <c r="EV16" s="59">
        <f t="shared" si="21"/>
        <v>0</v>
      </c>
      <c r="EW16" s="59">
        <f t="shared" si="21"/>
        <v>0</v>
      </c>
      <c r="EX16" s="59">
        <f t="shared" si="21"/>
        <v>0</v>
      </c>
      <c r="EY16" s="59">
        <f t="shared" si="21"/>
        <v>0</v>
      </c>
      <c r="EZ16" s="59">
        <f t="shared" si="21"/>
        <v>0</v>
      </c>
      <c r="FA16" s="59">
        <f t="shared" si="21"/>
        <v>0</v>
      </c>
      <c r="FB16" s="59">
        <f t="shared" si="21"/>
        <v>0</v>
      </c>
      <c r="FC16" s="59">
        <f t="shared" si="21"/>
        <v>0</v>
      </c>
      <c r="FD16" s="59">
        <f t="shared" si="21"/>
        <v>0</v>
      </c>
      <c r="FE16" s="59">
        <f t="shared" si="21"/>
        <v>0</v>
      </c>
      <c r="FF16" s="59">
        <f t="shared" si="22"/>
        <v>0</v>
      </c>
      <c r="FG16" s="59">
        <f t="shared" si="22"/>
        <v>0</v>
      </c>
      <c r="FH16" s="59">
        <f t="shared" si="22"/>
        <v>0</v>
      </c>
      <c r="FI16" s="59">
        <f t="shared" si="22"/>
        <v>0</v>
      </c>
      <c r="FJ16" s="59">
        <f t="shared" si="22"/>
        <v>0</v>
      </c>
      <c r="FK16" s="59">
        <f t="shared" si="22"/>
        <v>0</v>
      </c>
      <c r="FL16" s="59">
        <f t="shared" si="22"/>
        <v>0</v>
      </c>
      <c r="FM16" s="59">
        <f t="shared" si="22"/>
        <v>0</v>
      </c>
      <c r="FN16" s="59">
        <f t="shared" si="22"/>
        <v>0</v>
      </c>
      <c r="FO16" s="59">
        <f t="shared" si="22"/>
        <v>0</v>
      </c>
      <c r="FP16" s="59">
        <f t="shared" si="22"/>
        <v>0</v>
      </c>
      <c r="FQ16" s="59">
        <f t="shared" si="22"/>
        <v>0</v>
      </c>
      <c r="FR16" s="59">
        <f t="shared" si="23"/>
        <v>0</v>
      </c>
      <c r="FS16" s="59">
        <f t="shared" si="23"/>
        <v>0</v>
      </c>
      <c r="FT16" s="59">
        <f t="shared" si="23"/>
        <v>0</v>
      </c>
      <c r="FU16" s="59">
        <f t="shared" si="23"/>
        <v>0</v>
      </c>
      <c r="FV16" s="59">
        <f t="shared" si="23"/>
        <v>0</v>
      </c>
      <c r="FW16" s="59">
        <f t="shared" si="23"/>
        <v>0</v>
      </c>
      <c r="FX16" s="59">
        <f t="shared" si="23"/>
        <v>0</v>
      </c>
      <c r="FY16" s="59">
        <f t="shared" si="23"/>
        <v>0</v>
      </c>
      <c r="FZ16" s="59">
        <f t="shared" si="23"/>
        <v>0</v>
      </c>
      <c r="GA16" s="59">
        <f t="shared" si="23"/>
        <v>0</v>
      </c>
      <c r="GB16" s="59">
        <f t="shared" si="23"/>
        <v>0</v>
      </c>
      <c r="GC16" s="59">
        <f t="shared" si="23"/>
        <v>0</v>
      </c>
      <c r="GD16" s="59">
        <f>$L16*CW16</f>
        <v>0</v>
      </c>
      <c r="GE16" s="59">
        <f t="shared" si="24"/>
        <v>0</v>
      </c>
      <c r="GF16" s="59">
        <f t="shared" si="24"/>
        <v>0</v>
      </c>
      <c r="GG16" s="59">
        <f t="shared" si="24"/>
        <v>0</v>
      </c>
      <c r="GH16" s="59">
        <f t="shared" si="24"/>
        <v>0</v>
      </c>
      <c r="GI16" s="59">
        <f t="shared" si="24"/>
        <v>0</v>
      </c>
      <c r="GJ16" s="59">
        <f t="shared" si="24"/>
        <v>0</v>
      </c>
      <c r="GK16" s="59">
        <f t="shared" si="24"/>
        <v>0</v>
      </c>
      <c r="GL16" s="59">
        <f t="shared" si="24"/>
        <v>0</v>
      </c>
      <c r="GM16" s="59">
        <f t="shared" si="24"/>
        <v>0</v>
      </c>
      <c r="GN16" s="59">
        <f t="shared" si="24"/>
        <v>0</v>
      </c>
      <c r="GO16" s="59">
        <f t="shared" si="24"/>
        <v>0</v>
      </c>
      <c r="GP16" s="59">
        <f>$L16*DI16</f>
        <v>0</v>
      </c>
      <c r="GQ16" s="59">
        <f t="shared" si="25"/>
        <v>0</v>
      </c>
      <c r="GR16" s="59">
        <f t="shared" si="25"/>
        <v>0</v>
      </c>
      <c r="GS16" s="59">
        <f t="shared" si="25"/>
        <v>0</v>
      </c>
      <c r="GT16" s="59">
        <f t="shared" si="25"/>
        <v>0</v>
      </c>
      <c r="GU16" s="59">
        <f t="shared" si="25"/>
        <v>0</v>
      </c>
      <c r="GV16" s="59">
        <f t="shared" si="25"/>
        <v>0</v>
      </c>
      <c r="GW16" s="59">
        <f t="shared" si="25"/>
        <v>0</v>
      </c>
      <c r="GX16" s="59">
        <f t="shared" si="25"/>
        <v>0</v>
      </c>
      <c r="GY16" s="59">
        <f t="shared" si="25"/>
        <v>0</v>
      </c>
      <c r="GZ16" s="59">
        <f t="shared" si="25"/>
        <v>0</v>
      </c>
      <c r="HA16" s="59">
        <f t="shared" si="25"/>
        <v>0</v>
      </c>
    </row>
    <row r="17" spans="1:209">
      <c r="A17" s="28" t="s">
        <v>149</v>
      </c>
      <c r="C17" s="53"/>
      <c r="D17" s="54" t="s">
        <v>150</v>
      </c>
      <c r="E17" s="55"/>
      <c r="F17" s="56"/>
      <c r="G17" s="56"/>
      <c r="H17" s="56"/>
      <c r="I17" s="56"/>
      <c r="J17" s="56"/>
      <c r="K17" s="56"/>
      <c r="L17" s="57"/>
      <c r="M17" s="57"/>
      <c r="N17" s="189"/>
      <c r="O17" s="58"/>
      <c r="Q17" s="59"/>
      <c r="R17" s="60"/>
      <c r="S17" s="60"/>
      <c r="T17" s="60"/>
      <c r="U17" s="60"/>
      <c r="V17" s="60"/>
      <c r="W17" s="60"/>
      <c r="X17" s="60"/>
      <c r="Y17" s="60"/>
      <c r="Z17" s="60"/>
      <c r="AA17" s="60"/>
      <c r="AB17" s="61"/>
      <c r="AC17" s="59"/>
      <c r="AD17" s="60"/>
      <c r="AE17" s="60"/>
      <c r="AF17" s="60"/>
      <c r="AG17" s="60"/>
      <c r="AH17" s="60"/>
      <c r="AI17" s="60"/>
      <c r="AJ17" s="60"/>
      <c r="AK17" s="60"/>
      <c r="AL17" s="60"/>
      <c r="AM17" s="60"/>
      <c r="AN17" s="61"/>
      <c r="AO17" s="59"/>
      <c r="AP17" s="60"/>
      <c r="AQ17" s="60"/>
      <c r="AR17" s="60"/>
      <c r="AS17" s="60"/>
      <c r="AT17" s="60"/>
      <c r="AU17" s="60"/>
      <c r="AV17" s="60"/>
      <c r="AW17" s="60"/>
      <c r="AX17" s="60"/>
      <c r="AY17" s="60"/>
      <c r="AZ17" s="61"/>
      <c r="BA17" s="59"/>
      <c r="BB17" s="60"/>
      <c r="BC17" s="60"/>
      <c r="BD17" s="60"/>
      <c r="BE17" s="60"/>
      <c r="BF17" s="60"/>
      <c r="BG17" s="60"/>
      <c r="BH17" s="60"/>
      <c r="BI17" s="60"/>
      <c r="BJ17" s="60"/>
      <c r="BK17" s="60"/>
      <c r="BL17" s="61"/>
      <c r="BM17" s="59"/>
      <c r="BN17" s="60"/>
      <c r="BO17" s="60"/>
      <c r="BP17" s="60"/>
      <c r="BQ17" s="60"/>
      <c r="BR17" s="60"/>
      <c r="BS17" s="60"/>
      <c r="BT17" s="60"/>
      <c r="BU17" s="60"/>
      <c r="BV17" s="60"/>
      <c r="BW17" s="60"/>
      <c r="BX17" s="61"/>
      <c r="BY17" s="59"/>
      <c r="BZ17" s="60"/>
      <c r="CA17" s="60"/>
      <c r="CB17" s="60"/>
      <c r="CC17" s="60"/>
      <c r="CD17" s="60"/>
      <c r="CE17" s="60"/>
      <c r="CF17" s="60"/>
      <c r="CG17" s="60"/>
      <c r="CH17" s="60"/>
      <c r="CI17" s="60"/>
      <c r="CJ17" s="61"/>
      <c r="CK17" s="59"/>
      <c r="CL17" s="60"/>
      <c r="CM17" s="60"/>
      <c r="CN17" s="60"/>
      <c r="CO17" s="60"/>
      <c r="CP17" s="60"/>
      <c r="CQ17" s="60"/>
      <c r="CR17" s="60"/>
      <c r="CS17" s="60"/>
      <c r="CT17" s="60"/>
      <c r="CU17" s="60"/>
      <c r="CV17" s="61"/>
      <c r="CW17" s="59"/>
      <c r="CX17" s="60"/>
      <c r="CY17" s="60"/>
      <c r="CZ17" s="60"/>
      <c r="DA17" s="60"/>
      <c r="DB17" s="60"/>
      <c r="DC17" s="60"/>
      <c r="DD17" s="60"/>
      <c r="DE17" s="60"/>
      <c r="DF17" s="60"/>
      <c r="DG17" s="60"/>
      <c r="DH17" s="61"/>
      <c r="DJ17" s="59"/>
      <c r="DK17" s="59"/>
      <c r="DL17" s="59"/>
      <c r="DM17" s="59"/>
      <c r="DN17" s="59"/>
      <c r="DO17" s="59"/>
      <c r="DP17" s="59"/>
      <c r="DQ17" s="59"/>
      <c r="DR17" s="59"/>
      <c r="DS17" s="59"/>
      <c r="DT17" s="59"/>
      <c r="DU17" s="59"/>
      <c r="DV17" s="59"/>
      <c r="DW17" s="59"/>
      <c r="DX17" s="59"/>
      <c r="DY17" s="59"/>
      <c r="DZ17" s="59"/>
      <c r="EA17" s="59"/>
      <c r="EB17" s="59"/>
      <c r="EC17" s="59"/>
      <c r="ED17" s="59"/>
      <c r="EE17" s="59"/>
      <c r="EF17" s="59"/>
      <c r="EG17" s="59"/>
      <c r="EH17" s="59"/>
      <c r="EI17" s="59"/>
      <c r="EJ17" s="59"/>
      <c r="EK17" s="59"/>
      <c r="EL17" s="59"/>
      <c r="EM17" s="59"/>
      <c r="EN17" s="59"/>
      <c r="EO17" s="59"/>
      <c r="EP17" s="59"/>
      <c r="EQ17" s="59"/>
      <c r="ER17" s="59"/>
      <c r="ES17" s="59"/>
      <c r="ET17" s="59"/>
      <c r="EU17" s="59"/>
      <c r="EV17" s="59"/>
      <c r="EW17" s="59"/>
      <c r="EX17" s="59"/>
      <c r="EY17" s="59"/>
      <c r="EZ17" s="59"/>
      <c r="FA17" s="59"/>
      <c r="FB17" s="59"/>
      <c r="FC17" s="59"/>
      <c r="FD17" s="59"/>
      <c r="FE17" s="59"/>
      <c r="FF17" s="59"/>
      <c r="FG17" s="59"/>
      <c r="FH17" s="59"/>
      <c r="FI17" s="59"/>
      <c r="FJ17" s="59"/>
      <c r="FK17" s="59"/>
      <c r="FL17" s="59"/>
      <c r="FM17" s="59"/>
      <c r="FN17" s="59"/>
      <c r="FO17" s="59"/>
      <c r="FP17" s="59"/>
      <c r="FQ17" s="59"/>
      <c r="FR17" s="59"/>
      <c r="FS17" s="59"/>
      <c r="FT17" s="59"/>
      <c r="FU17" s="59"/>
      <c r="FV17" s="59"/>
      <c r="FW17" s="59"/>
      <c r="FX17" s="59"/>
      <c r="FY17" s="59"/>
      <c r="FZ17" s="59"/>
      <c r="GA17" s="59"/>
      <c r="GB17" s="59"/>
      <c r="GC17" s="59"/>
      <c r="GD17" s="59"/>
      <c r="GE17" s="59"/>
      <c r="GF17" s="59"/>
      <c r="GG17" s="59"/>
      <c r="GH17" s="59"/>
      <c r="GI17" s="59"/>
      <c r="GJ17" s="59"/>
      <c r="GK17" s="59"/>
      <c r="GL17" s="59"/>
      <c r="GM17" s="59"/>
      <c r="GN17" s="59"/>
      <c r="GO17" s="59"/>
      <c r="GP17" s="59"/>
      <c r="GQ17" s="59"/>
      <c r="GR17" s="59"/>
      <c r="GS17" s="59"/>
      <c r="GT17" s="59"/>
      <c r="GU17" s="59"/>
      <c r="GV17" s="59"/>
      <c r="GW17" s="59"/>
      <c r="GX17" s="59"/>
      <c r="GY17" s="59"/>
      <c r="GZ17" s="59"/>
      <c r="HA17" s="59"/>
    </row>
    <row r="18" spans="1:209">
      <c r="A18" s="28" t="s">
        <v>151</v>
      </c>
      <c r="C18" s="71"/>
      <c r="D18" s="62" t="s">
        <v>152</v>
      </c>
      <c r="E18" s="63">
        <f>SUM(Q18:DH18)</f>
        <v>0</v>
      </c>
      <c r="F18" s="72"/>
      <c r="G18" s="72"/>
      <c r="H18" s="72"/>
      <c r="I18" s="72"/>
      <c r="J18" s="72"/>
      <c r="K18" s="72"/>
      <c r="L18" s="73"/>
      <c r="M18" s="73"/>
      <c r="N18" s="66">
        <f>SUM(DJ18:HA18)</f>
        <v>0</v>
      </c>
      <c r="O18" s="74"/>
      <c r="Q18" s="75"/>
      <c r="R18" s="76"/>
      <c r="S18" s="76"/>
      <c r="T18" s="76"/>
      <c r="U18" s="76"/>
      <c r="V18" s="76"/>
      <c r="W18" s="76"/>
      <c r="X18" s="76"/>
      <c r="Y18" s="76"/>
      <c r="Z18" s="76"/>
      <c r="AA18" s="76"/>
      <c r="AB18" s="77"/>
      <c r="AC18" s="75"/>
      <c r="AD18" s="76"/>
      <c r="AE18" s="76"/>
      <c r="AF18" s="76"/>
      <c r="AG18" s="76"/>
      <c r="AH18" s="76"/>
      <c r="AI18" s="76"/>
      <c r="AJ18" s="76"/>
      <c r="AK18" s="76"/>
      <c r="AL18" s="76"/>
      <c r="AM18" s="76"/>
      <c r="AN18" s="77"/>
      <c r="AO18" s="75"/>
      <c r="AP18" s="76"/>
      <c r="AQ18" s="76"/>
      <c r="AR18" s="76"/>
      <c r="AS18" s="76"/>
      <c r="AT18" s="76"/>
      <c r="AU18" s="76"/>
      <c r="AV18" s="76"/>
      <c r="AW18" s="76"/>
      <c r="AX18" s="76"/>
      <c r="AY18" s="76"/>
      <c r="AZ18" s="77"/>
      <c r="BA18" s="75"/>
      <c r="BB18" s="76"/>
      <c r="BC18" s="76"/>
      <c r="BD18" s="76"/>
      <c r="BE18" s="76"/>
      <c r="BF18" s="76"/>
      <c r="BG18" s="76"/>
      <c r="BH18" s="76"/>
      <c r="BI18" s="76"/>
      <c r="BJ18" s="76"/>
      <c r="BK18" s="76"/>
      <c r="BL18" s="77"/>
      <c r="BM18" s="75"/>
      <c r="BN18" s="76"/>
      <c r="BO18" s="76"/>
      <c r="BP18" s="76"/>
      <c r="BQ18" s="76"/>
      <c r="BR18" s="76"/>
      <c r="BS18" s="76"/>
      <c r="BT18" s="76"/>
      <c r="BU18" s="76"/>
      <c r="BV18" s="76"/>
      <c r="BW18" s="76"/>
      <c r="BX18" s="77"/>
      <c r="BY18" s="75"/>
      <c r="BZ18" s="76"/>
      <c r="CA18" s="76"/>
      <c r="CB18" s="76"/>
      <c r="CC18" s="76"/>
      <c r="CD18" s="76"/>
      <c r="CE18" s="76"/>
      <c r="CF18" s="76"/>
      <c r="CG18" s="76"/>
      <c r="CH18" s="76"/>
      <c r="CI18" s="76"/>
      <c r="CJ18" s="77"/>
      <c r="CK18" s="75"/>
      <c r="CL18" s="76"/>
      <c r="CM18" s="76"/>
      <c r="CN18" s="76"/>
      <c r="CO18" s="76"/>
      <c r="CP18" s="76"/>
      <c r="CQ18" s="76"/>
      <c r="CR18" s="76"/>
      <c r="CS18" s="76"/>
      <c r="CT18" s="76"/>
      <c r="CU18" s="76"/>
      <c r="CV18" s="77"/>
      <c r="CW18" s="75"/>
      <c r="CX18" s="76"/>
      <c r="CY18" s="76"/>
      <c r="CZ18" s="76"/>
      <c r="DA18" s="76"/>
      <c r="DB18" s="76"/>
      <c r="DC18" s="76"/>
      <c r="DD18" s="76"/>
      <c r="DE18" s="76"/>
      <c r="DF18" s="76"/>
      <c r="DG18" s="76"/>
      <c r="DH18" s="77"/>
      <c r="DJ18" s="59">
        <f t="shared" ref="DJ18:DU19" si="26">$F18*Q18</f>
        <v>0</v>
      </c>
      <c r="DK18" s="59">
        <f t="shared" si="26"/>
        <v>0</v>
      </c>
      <c r="DL18" s="59">
        <f t="shared" si="26"/>
        <v>0</v>
      </c>
      <c r="DM18" s="59">
        <f t="shared" si="26"/>
        <v>0</v>
      </c>
      <c r="DN18" s="59">
        <f t="shared" si="26"/>
        <v>0</v>
      </c>
      <c r="DO18" s="59">
        <f t="shared" si="26"/>
        <v>0</v>
      </c>
      <c r="DP18" s="59">
        <f t="shared" si="26"/>
        <v>0</v>
      </c>
      <c r="DQ18" s="59">
        <f t="shared" si="26"/>
        <v>0</v>
      </c>
      <c r="DR18" s="59">
        <f t="shared" si="26"/>
        <v>0</v>
      </c>
      <c r="DS18" s="59">
        <f t="shared" si="26"/>
        <v>0</v>
      </c>
      <c r="DT18" s="59">
        <f t="shared" si="26"/>
        <v>0</v>
      </c>
      <c r="DU18" s="59">
        <f t="shared" si="26"/>
        <v>0</v>
      </c>
      <c r="DV18" s="59">
        <f t="shared" ref="DV18:EG19" si="27">$G18*AC18</f>
        <v>0</v>
      </c>
      <c r="DW18" s="59">
        <f t="shared" si="27"/>
        <v>0</v>
      </c>
      <c r="DX18" s="59">
        <f t="shared" si="27"/>
        <v>0</v>
      </c>
      <c r="DY18" s="59">
        <f t="shared" si="27"/>
        <v>0</v>
      </c>
      <c r="DZ18" s="59">
        <f t="shared" si="27"/>
        <v>0</v>
      </c>
      <c r="EA18" s="59">
        <f t="shared" si="27"/>
        <v>0</v>
      </c>
      <c r="EB18" s="59">
        <f t="shared" si="27"/>
        <v>0</v>
      </c>
      <c r="EC18" s="59">
        <f t="shared" si="27"/>
        <v>0</v>
      </c>
      <c r="ED18" s="59">
        <f t="shared" si="27"/>
        <v>0</v>
      </c>
      <c r="EE18" s="59">
        <f t="shared" si="27"/>
        <v>0</v>
      </c>
      <c r="EF18" s="59">
        <f t="shared" si="27"/>
        <v>0</v>
      </c>
      <c r="EG18" s="59">
        <f t="shared" si="27"/>
        <v>0</v>
      </c>
      <c r="EH18" s="59">
        <f t="shared" ref="EH18:ES19" si="28">$H18*AO18</f>
        <v>0</v>
      </c>
      <c r="EI18" s="59">
        <f t="shared" si="28"/>
        <v>0</v>
      </c>
      <c r="EJ18" s="59">
        <f t="shared" si="28"/>
        <v>0</v>
      </c>
      <c r="EK18" s="59">
        <f t="shared" si="28"/>
        <v>0</v>
      </c>
      <c r="EL18" s="59">
        <f t="shared" si="28"/>
        <v>0</v>
      </c>
      <c r="EM18" s="59">
        <f t="shared" si="28"/>
        <v>0</v>
      </c>
      <c r="EN18" s="59">
        <f t="shared" si="28"/>
        <v>0</v>
      </c>
      <c r="EO18" s="59">
        <f t="shared" si="28"/>
        <v>0</v>
      </c>
      <c r="EP18" s="59">
        <f t="shared" si="28"/>
        <v>0</v>
      </c>
      <c r="EQ18" s="59">
        <f t="shared" si="28"/>
        <v>0</v>
      </c>
      <c r="ER18" s="59">
        <f t="shared" si="28"/>
        <v>0</v>
      </c>
      <c r="ES18" s="59">
        <f t="shared" si="28"/>
        <v>0</v>
      </c>
      <c r="ET18" s="59">
        <f t="shared" ref="ET18:FE19" si="29">$I18*BA18</f>
        <v>0</v>
      </c>
      <c r="EU18" s="59">
        <f t="shared" si="29"/>
        <v>0</v>
      </c>
      <c r="EV18" s="59">
        <f t="shared" si="29"/>
        <v>0</v>
      </c>
      <c r="EW18" s="59">
        <f t="shared" si="29"/>
        <v>0</v>
      </c>
      <c r="EX18" s="59">
        <f t="shared" si="29"/>
        <v>0</v>
      </c>
      <c r="EY18" s="59">
        <f t="shared" si="29"/>
        <v>0</v>
      </c>
      <c r="EZ18" s="59">
        <f t="shared" si="29"/>
        <v>0</v>
      </c>
      <c r="FA18" s="59">
        <f t="shared" si="29"/>
        <v>0</v>
      </c>
      <c r="FB18" s="59">
        <f t="shared" si="29"/>
        <v>0</v>
      </c>
      <c r="FC18" s="59">
        <f t="shared" si="29"/>
        <v>0</v>
      </c>
      <c r="FD18" s="59">
        <f t="shared" si="29"/>
        <v>0</v>
      </c>
      <c r="FE18" s="59">
        <f t="shared" si="29"/>
        <v>0</v>
      </c>
      <c r="FF18" s="59">
        <f t="shared" ref="FF18:FQ19" si="30">$J18*BM18</f>
        <v>0</v>
      </c>
      <c r="FG18" s="59">
        <f t="shared" si="30"/>
        <v>0</v>
      </c>
      <c r="FH18" s="59">
        <f t="shared" si="30"/>
        <v>0</v>
      </c>
      <c r="FI18" s="59">
        <f t="shared" si="30"/>
        <v>0</v>
      </c>
      <c r="FJ18" s="59">
        <f t="shared" si="30"/>
        <v>0</v>
      </c>
      <c r="FK18" s="59">
        <f t="shared" si="30"/>
        <v>0</v>
      </c>
      <c r="FL18" s="59">
        <f t="shared" si="30"/>
        <v>0</v>
      </c>
      <c r="FM18" s="59">
        <f t="shared" si="30"/>
        <v>0</v>
      </c>
      <c r="FN18" s="59">
        <f t="shared" si="30"/>
        <v>0</v>
      </c>
      <c r="FO18" s="59">
        <f t="shared" si="30"/>
        <v>0</v>
      </c>
      <c r="FP18" s="59">
        <f t="shared" si="30"/>
        <v>0</v>
      </c>
      <c r="FQ18" s="59">
        <f t="shared" si="30"/>
        <v>0</v>
      </c>
      <c r="FR18" s="59">
        <f t="shared" ref="FR18:GC19" si="31">$K18*BY18</f>
        <v>0</v>
      </c>
      <c r="FS18" s="59">
        <f t="shared" si="31"/>
        <v>0</v>
      </c>
      <c r="FT18" s="59">
        <f t="shared" si="31"/>
        <v>0</v>
      </c>
      <c r="FU18" s="59">
        <f t="shared" si="31"/>
        <v>0</v>
      </c>
      <c r="FV18" s="59">
        <f t="shared" si="31"/>
        <v>0</v>
      </c>
      <c r="FW18" s="59">
        <f t="shared" si="31"/>
        <v>0</v>
      </c>
      <c r="FX18" s="59">
        <f t="shared" si="31"/>
        <v>0</v>
      </c>
      <c r="FY18" s="59">
        <f t="shared" si="31"/>
        <v>0</v>
      </c>
      <c r="FZ18" s="59">
        <f t="shared" si="31"/>
        <v>0</v>
      </c>
      <c r="GA18" s="59">
        <f t="shared" si="31"/>
        <v>0</v>
      </c>
      <c r="GB18" s="59">
        <f t="shared" si="31"/>
        <v>0</v>
      </c>
      <c r="GC18" s="59">
        <f t="shared" si="31"/>
        <v>0</v>
      </c>
      <c r="GD18" s="59">
        <f>$L18*CW18</f>
        <v>0</v>
      </c>
      <c r="GE18" s="59">
        <f t="shared" ref="GE18:GO19" si="32">$L18*CX18</f>
        <v>0</v>
      </c>
      <c r="GF18" s="59">
        <f t="shared" si="32"/>
        <v>0</v>
      </c>
      <c r="GG18" s="59">
        <f t="shared" si="32"/>
        <v>0</v>
      </c>
      <c r="GH18" s="59">
        <f t="shared" si="32"/>
        <v>0</v>
      </c>
      <c r="GI18" s="59">
        <f t="shared" si="32"/>
        <v>0</v>
      </c>
      <c r="GJ18" s="59">
        <f t="shared" si="32"/>
        <v>0</v>
      </c>
      <c r="GK18" s="59">
        <f t="shared" si="32"/>
        <v>0</v>
      </c>
      <c r="GL18" s="59">
        <f t="shared" si="32"/>
        <v>0</v>
      </c>
      <c r="GM18" s="59">
        <f t="shared" si="32"/>
        <v>0</v>
      </c>
      <c r="GN18" s="59">
        <f t="shared" si="32"/>
        <v>0</v>
      </c>
      <c r="GO18" s="59">
        <f t="shared" si="32"/>
        <v>0</v>
      </c>
      <c r="GP18" s="59">
        <f>$L18*DI18</f>
        <v>0</v>
      </c>
      <c r="GQ18" s="59">
        <f t="shared" ref="GQ18:HA19" si="33">$L18*DJ18</f>
        <v>0</v>
      </c>
      <c r="GR18" s="59">
        <f t="shared" si="33"/>
        <v>0</v>
      </c>
      <c r="GS18" s="59">
        <f t="shared" si="33"/>
        <v>0</v>
      </c>
      <c r="GT18" s="59">
        <f t="shared" si="33"/>
        <v>0</v>
      </c>
      <c r="GU18" s="59">
        <f t="shared" si="33"/>
        <v>0</v>
      </c>
      <c r="GV18" s="59">
        <f t="shared" si="33"/>
        <v>0</v>
      </c>
      <c r="GW18" s="59">
        <f t="shared" si="33"/>
        <v>0</v>
      </c>
      <c r="GX18" s="59">
        <f t="shared" si="33"/>
        <v>0</v>
      </c>
      <c r="GY18" s="59">
        <f t="shared" si="33"/>
        <v>0</v>
      </c>
      <c r="GZ18" s="59">
        <f t="shared" si="33"/>
        <v>0</v>
      </c>
      <c r="HA18" s="59">
        <f t="shared" si="33"/>
        <v>0</v>
      </c>
    </row>
    <row r="19" spans="1:209" ht="15.75" thickBot="1">
      <c r="A19" s="28" t="s">
        <v>153</v>
      </c>
      <c r="C19" s="78"/>
      <c r="D19" s="79" t="s">
        <v>152</v>
      </c>
      <c r="E19" s="80">
        <f>SUM(Q19:DH19)</f>
        <v>0</v>
      </c>
      <c r="F19" s="81"/>
      <c r="G19" s="81"/>
      <c r="H19" s="81"/>
      <c r="I19" s="81"/>
      <c r="J19" s="81"/>
      <c r="K19" s="81"/>
      <c r="L19" s="82"/>
      <c r="M19" s="82"/>
      <c r="N19" s="66">
        <f>SUM(DJ19:HA19)</f>
        <v>0</v>
      </c>
      <c r="O19" s="74"/>
      <c r="Q19" s="75"/>
      <c r="R19" s="76"/>
      <c r="S19" s="76"/>
      <c r="T19" s="76"/>
      <c r="U19" s="76"/>
      <c r="V19" s="76"/>
      <c r="W19" s="76"/>
      <c r="X19" s="76"/>
      <c r="Y19" s="76"/>
      <c r="Z19" s="76"/>
      <c r="AA19" s="76"/>
      <c r="AB19" s="77"/>
      <c r="AC19" s="75"/>
      <c r="AD19" s="76"/>
      <c r="AE19" s="76"/>
      <c r="AF19" s="76"/>
      <c r="AG19" s="76"/>
      <c r="AH19" s="76"/>
      <c r="AI19" s="76"/>
      <c r="AJ19" s="76"/>
      <c r="AK19" s="76"/>
      <c r="AL19" s="76"/>
      <c r="AM19" s="76"/>
      <c r="AN19" s="77"/>
      <c r="AO19" s="75"/>
      <c r="AP19" s="76"/>
      <c r="AQ19" s="76"/>
      <c r="AR19" s="76"/>
      <c r="AS19" s="76"/>
      <c r="AT19" s="76"/>
      <c r="AU19" s="76"/>
      <c r="AV19" s="76"/>
      <c r="AW19" s="76"/>
      <c r="AX19" s="76"/>
      <c r="AY19" s="76"/>
      <c r="AZ19" s="77"/>
      <c r="BA19" s="75"/>
      <c r="BB19" s="76"/>
      <c r="BC19" s="76"/>
      <c r="BD19" s="76"/>
      <c r="BE19" s="76"/>
      <c r="BF19" s="76"/>
      <c r="BG19" s="76"/>
      <c r="BH19" s="76"/>
      <c r="BI19" s="76"/>
      <c r="BJ19" s="76"/>
      <c r="BK19" s="76"/>
      <c r="BL19" s="77"/>
      <c r="BM19" s="75"/>
      <c r="BN19" s="76"/>
      <c r="BO19" s="76"/>
      <c r="BP19" s="76"/>
      <c r="BQ19" s="76"/>
      <c r="BR19" s="76"/>
      <c r="BS19" s="76"/>
      <c r="BT19" s="76"/>
      <c r="BU19" s="76"/>
      <c r="BV19" s="76"/>
      <c r="BW19" s="76"/>
      <c r="BX19" s="77"/>
      <c r="BY19" s="75"/>
      <c r="BZ19" s="76"/>
      <c r="CA19" s="76"/>
      <c r="CB19" s="76"/>
      <c r="CC19" s="76"/>
      <c r="CD19" s="76"/>
      <c r="CE19" s="76"/>
      <c r="CF19" s="76"/>
      <c r="CG19" s="76"/>
      <c r="CH19" s="76"/>
      <c r="CI19" s="76"/>
      <c r="CJ19" s="77"/>
      <c r="CK19" s="75"/>
      <c r="CL19" s="76"/>
      <c r="CM19" s="76"/>
      <c r="CN19" s="76"/>
      <c r="CO19" s="76"/>
      <c r="CP19" s="76"/>
      <c r="CQ19" s="76"/>
      <c r="CR19" s="76"/>
      <c r="CS19" s="76"/>
      <c r="CT19" s="76"/>
      <c r="CU19" s="76"/>
      <c r="CV19" s="77"/>
      <c r="CW19" s="75"/>
      <c r="CX19" s="76"/>
      <c r="CY19" s="76"/>
      <c r="CZ19" s="76"/>
      <c r="DA19" s="76"/>
      <c r="DB19" s="76"/>
      <c r="DC19" s="76"/>
      <c r="DD19" s="76"/>
      <c r="DE19" s="76"/>
      <c r="DF19" s="76"/>
      <c r="DG19" s="76"/>
      <c r="DH19" s="77"/>
      <c r="DJ19" s="59">
        <f t="shared" si="26"/>
        <v>0</v>
      </c>
      <c r="DK19" s="59">
        <f t="shared" si="26"/>
        <v>0</v>
      </c>
      <c r="DL19" s="59">
        <f t="shared" si="26"/>
        <v>0</v>
      </c>
      <c r="DM19" s="59">
        <f t="shared" si="26"/>
        <v>0</v>
      </c>
      <c r="DN19" s="59">
        <f t="shared" si="26"/>
        <v>0</v>
      </c>
      <c r="DO19" s="59">
        <f t="shared" si="26"/>
        <v>0</v>
      </c>
      <c r="DP19" s="59">
        <f t="shared" si="26"/>
        <v>0</v>
      </c>
      <c r="DQ19" s="59">
        <f t="shared" si="26"/>
        <v>0</v>
      </c>
      <c r="DR19" s="59">
        <f t="shared" si="26"/>
        <v>0</v>
      </c>
      <c r="DS19" s="59">
        <f t="shared" si="26"/>
        <v>0</v>
      </c>
      <c r="DT19" s="59">
        <f t="shared" si="26"/>
        <v>0</v>
      </c>
      <c r="DU19" s="59">
        <f t="shared" si="26"/>
        <v>0</v>
      </c>
      <c r="DV19" s="59">
        <f t="shared" si="27"/>
        <v>0</v>
      </c>
      <c r="DW19" s="59">
        <f t="shared" si="27"/>
        <v>0</v>
      </c>
      <c r="DX19" s="59">
        <f t="shared" si="27"/>
        <v>0</v>
      </c>
      <c r="DY19" s="59">
        <f t="shared" si="27"/>
        <v>0</v>
      </c>
      <c r="DZ19" s="59">
        <f t="shared" si="27"/>
        <v>0</v>
      </c>
      <c r="EA19" s="59">
        <f t="shared" si="27"/>
        <v>0</v>
      </c>
      <c r="EB19" s="59">
        <f t="shared" si="27"/>
        <v>0</v>
      </c>
      <c r="EC19" s="59">
        <f t="shared" si="27"/>
        <v>0</v>
      </c>
      <c r="ED19" s="59">
        <f t="shared" si="27"/>
        <v>0</v>
      </c>
      <c r="EE19" s="59">
        <f t="shared" si="27"/>
        <v>0</v>
      </c>
      <c r="EF19" s="59">
        <f t="shared" si="27"/>
        <v>0</v>
      </c>
      <c r="EG19" s="59">
        <f t="shared" si="27"/>
        <v>0</v>
      </c>
      <c r="EH19" s="59">
        <f t="shared" si="28"/>
        <v>0</v>
      </c>
      <c r="EI19" s="59">
        <f t="shared" si="28"/>
        <v>0</v>
      </c>
      <c r="EJ19" s="59">
        <f t="shared" si="28"/>
        <v>0</v>
      </c>
      <c r="EK19" s="59">
        <f t="shared" si="28"/>
        <v>0</v>
      </c>
      <c r="EL19" s="59">
        <f t="shared" si="28"/>
        <v>0</v>
      </c>
      <c r="EM19" s="59">
        <f t="shared" si="28"/>
        <v>0</v>
      </c>
      <c r="EN19" s="59">
        <f t="shared" si="28"/>
        <v>0</v>
      </c>
      <c r="EO19" s="59">
        <f t="shared" si="28"/>
        <v>0</v>
      </c>
      <c r="EP19" s="59">
        <f t="shared" si="28"/>
        <v>0</v>
      </c>
      <c r="EQ19" s="59">
        <f t="shared" si="28"/>
        <v>0</v>
      </c>
      <c r="ER19" s="59">
        <f t="shared" si="28"/>
        <v>0</v>
      </c>
      <c r="ES19" s="59">
        <f t="shared" si="28"/>
        <v>0</v>
      </c>
      <c r="ET19" s="59">
        <f t="shared" si="29"/>
        <v>0</v>
      </c>
      <c r="EU19" s="59">
        <f t="shared" si="29"/>
        <v>0</v>
      </c>
      <c r="EV19" s="59">
        <f t="shared" si="29"/>
        <v>0</v>
      </c>
      <c r="EW19" s="59">
        <f t="shared" si="29"/>
        <v>0</v>
      </c>
      <c r="EX19" s="59">
        <f t="shared" si="29"/>
        <v>0</v>
      </c>
      <c r="EY19" s="59">
        <f t="shared" si="29"/>
        <v>0</v>
      </c>
      <c r="EZ19" s="59">
        <f t="shared" si="29"/>
        <v>0</v>
      </c>
      <c r="FA19" s="59">
        <f t="shared" si="29"/>
        <v>0</v>
      </c>
      <c r="FB19" s="59">
        <f t="shared" si="29"/>
        <v>0</v>
      </c>
      <c r="FC19" s="59">
        <f t="shared" si="29"/>
        <v>0</v>
      </c>
      <c r="FD19" s="59">
        <f t="shared" si="29"/>
        <v>0</v>
      </c>
      <c r="FE19" s="59">
        <f t="shared" si="29"/>
        <v>0</v>
      </c>
      <c r="FF19" s="59">
        <f t="shared" si="30"/>
        <v>0</v>
      </c>
      <c r="FG19" s="59">
        <f t="shared" si="30"/>
        <v>0</v>
      </c>
      <c r="FH19" s="59">
        <f t="shared" si="30"/>
        <v>0</v>
      </c>
      <c r="FI19" s="59">
        <f t="shared" si="30"/>
        <v>0</v>
      </c>
      <c r="FJ19" s="59">
        <f t="shared" si="30"/>
        <v>0</v>
      </c>
      <c r="FK19" s="59">
        <f t="shared" si="30"/>
        <v>0</v>
      </c>
      <c r="FL19" s="59">
        <f t="shared" si="30"/>
        <v>0</v>
      </c>
      <c r="FM19" s="59">
        <f t="shared" si="30"/>
        <v>0</v>
      </c>
      <c r="FN19" s="59">
        <f t="shared" si="30"/>
        <v>0</v>
      </c>
      <c r="FO19" s="59">
        <f t="shared" si="30"/>
        <v>0</v>
      </c>
      <c r="FP19" s="59">
        <f t="shared" si="30"/>
        <v>0</v>
      </c>
      <c r="FQ19" s="59">
        <f t="shared" si="30"/>
        <v>0</v>
      </c>
      <c r="FR19" s="59">
        <f t="shared" si="31"/>
        <v>0</v>
      </c>
      <c r="FS19" s="59">
        <f t="shared" si="31"/>
        <v>0</v>
      </c>
      <c r="FT19" s="59">
        <f t="shared" si="31"/>
        <v>0</v>
      </c>
      <c r="FU19" s="59">
        <f t="shared" si="31"/>
        <v>0</v>
      </c>
      <c r="FV19" s="59">
        <f t="shared" si="31"/>
        <v>0</v>
      </c>
      <c r="FW19" s="59">
        <f t="shared" si="31"/>
        <v>0</v>
      </c>
      <c r="FX19" s="59">
        <f t="shared" si="31"/>
        <v>0</v>
      </c>
      <c r="FY19" s="59">
        <f t="shared" si="31"/>
        <v>0</v>
      </c>
      <c r="FZ19" s="59">
        <f t="shared" si="31"/>
        <v>0</v>
      </c>
      <c r="GA19" s="59">
        <f t="shared" si="31"/>
        <v>0</v>
      </c>
      <c r="GB19" s="59">
        <f t="shared" si="31"/>
        <v>0</v>
      </c>
      <c r="GC19" s="59">
        <f t="shared" si="31"/>
        <v>0</v>
      </c>
      <c r="GD19" s="59">
        <f>$L19*CW19</f>
        <v>0</v>
      </c>
      <c r="GE19" s="59">
        <f t="shared" si="32"/>
        <v>0</v>
      </c>
      <c r="GF19" s="59">
        <f t="shared" si="32"/>
        <v>0</v>
      </c>
      <c r="GG19" s="59">
        <f t="shared" si="32"/>
        <v>0</v>
      </c>
      <c r="GH19" s="59">
        <f t="shared" si="32"/>
        <v>0</v>
      </c>
      <c r="GI19" s="59">
        <f t="shared" si="32"/>
        <v>0</v>
      </c>
      <c r="GJ19" s="59">
        <f t="shared" si="32"/>
        <v>0</v>
      </c>
      <c r="GK19" s="59">
        <f t="shared" si="32"/>
        <v>0</v>
      </c>
      <c r="GL19" s="59">
        <f t="shared" si="32"/>
        <v>0</v>
      </c>
      <c r="GM19" s="59">
        <f t="shared" si="32"/>
        <v>0</v>
      </c>
      <c r="GN19" s="59">
        <f t="shared" si="32"/>
        <v>0</v>
      </c>
      <c r="GO19" s="59">
        <f t="shared" si="32"/>
        <v>0</v>
      </c>
      <c r="GP19" s="59">
        <f>$L19*DI19</f>
        <v>0</v>
      </c>
      <c r="GQ19" s="59">
        <f t="shared" si="33"/>
        <v>0</v>
      </c>
      <c r="GR19" s="59">
        <f t="shared" si="33"/>
        <v>0</v>
      </c>
      <c r="GS19" s="59">
        <f t="shared" si="33"/>
        <v>0</v>
      </c>
      <c r="GT19" s="59">
        <f t="shared" si="33"/>
        <v>0</v>
      </c>
      <c r="GU19" s="59">
        <f t="shared" si="33"/>
        <v>0</v>
      </c>
      <c r="GV19" s="59">
        <f t="shared" si="33"/>
        <v>0</v>
      </c>
      <c r="GW19" s="59">
        <f t="shared" si="33"/>
        <v>0</v>
      </c>
      <c r="GX19" s="59">
        <f t="shared" si="33"/>
        <v>0</v>
      </c>
      <c r="GY19" s="59">
        <f t="shared" si="33"/>
        <v>0</v>
      </c>
      <c r="GZ19" s="59">
        <f t="shared" si="33"/>
        <v>0</v>
      </c>
      <c r="HA19" s="59">
        <f t="shared" si="33"/>
        <v>0</v>
      </c>
    </row>
    <row r="20" spans="1:209" s="26" customFormat="1" ht="15.75" thickBot="1">
      <c r="A20" s="28" t="s">
        <v>154</v>
      </c>
      <c r="C20" s="83" t="s">
        <v>155</v>
      </c>
      <c r="D20" s="84"/>
      <c r="E20" s="85">
        <f>SUM(E12:E19)</f>
        <v>0</v>
      </c>
      <c r="F20" s="86"/>
      <c r="G20" s="86"/>
      <c r="H20" s="86"/>
      <c r="I20" s="86"/>
      <c r="J20" s="86"/>
      <c r="K20" s="86"/>
      <c r="L20" s="86"/>
      <c r="M20" s="86"/>
      <c r="N20" s="87">
        <f>SUM(N12:N19)</f>
        <v>0</v>
      </c>
      <c r="O20" s="88"/>
      <c r="Q20" s="89">
        <f t="shared" ref="Q20:CB20" si="34">SUM(Q11:Q19)</f>
        <v>0</v>
      </c>
      <c r="R20" s="90">
        <f t="shared" si="34"/>
        <v>0</v>
      </c>
      <c r="S20" s="90">
        <f t="shared" si="34"/>
        <v>0</v>
      </c>
      <c r="T20" s="90">
        <f t="shared" si="34"/>
        <v>0</v>
      </c>
      <c r="U20" s="90">
        <f t="shared" si="34"/>
        <v>0</v>
      </c>
      <c r="V20" s="90">
        <f t="shared" si="34"/>
        <v>0</v>
      </c>
      <c r="W20" s="90">
        <f t="shared" si="34"/>
        <v>0</v>
      </c>
      <c r="X20" s="90">
        <f t="shared" si="34"/>
        <v>0</v>
      </c>
      <c r="Y20" s="90">
        <f t="shared" si="34"/>
        <v>0</v>
      </c>
      <c r="Z20" s="90">
        <f t="shared" si="34"/>
        <v>0</v>
      </c>
      <c r="AA20" s="90">
        <f t="shared" si="34"/>
        <v>0</v>
      </c>
      <c r="AB20" s="91">
        <f t="shared" si="34"/>
        <v>0</v>
      </c>
      <c r="AC20" s="89">
        <f t="shared" si="34"/>
        <v>0</v>
      </c>
      <c r="AD20" s="90">
        <f t="shared" si="34"/>
        <v>0</v>
      </c>
      <c r="AE20" s="90">
        <f t="shared" si="34"/>
        <v>0</v>
      </c>
      <c r="AF20" s="90">
        <f t="shared" si="34"/>
        <v>0</v>
      </c>
      <c r="AG20" s="90">
        <f t="shared" si="34"/>
        <v>0</v>
      </c>
      <c r="AH20" s="90">
        <f t="shared" si="34"/>
        <v>0</v>
      </c>
      <c r="AI20" s="90">
        <f t="shared" si="34"/>
        <v>0</v>
      </c>
      <c r="AJ20" s="90">
        <f t="shared" si="34"/>
        <v>0</v>
      </c>
      <c r="AK20" s="90">
        <f t="shared" si="34"/>
        <v>0</v>
      </c>
      <c r="AL20" s="90">
        <f t="shared" si="34"/>
        <v>0</v>
      </c>
      <c r="AM20" s="90">
        <f t="shared" si="34"/>
        <v>0</v>
      </c>
      <c r="AN20" s="91">
        <f t="shared" si="34"/>
        <v>0</v>
      </c>
      <c r="AO20" s="89">
        <f t="shared" si="34"/>
        <v>0</v>
      </c>
      <c r="AP20" s="90">
        <f t="shared" si="34"/>
        <v>0</v>
      </c>
      <c r="AQ20" s="90">
        <f t="shared" si="34"/>
        <v>0</v>
      </c>
      <c r="AR20" s="90">
        <f t="shared" si="34"/>
        <v>0</v>
      </c>
      <c r="AS20" s="90">
        <f t="shared" si="34"/>
        <v>0</v>
      </c>
      <c r="AT20" s="90">
        <f t="shared" si="34"/>
        <v>0</v>
      </c>
      <c r="AU20" s="90">
        <f t="shared" si="34"/>
        <v>0</v>
      </c>
      <c r="AV20" s="90">
        <f t="shared" si="34"/>
        <v>0</v>
      </c>
      <c r="AW20" s="90">
        <f t="shared" si="34"/>
        <v>0</v>
      </c>
      <c r="AX20" s="90">
        <f t="shared" si="34"/>
        <v>0</v>
      </c>
      <c r="AY20" s="90">
        <f t="shared" si="34"/>
        <v>0</v>
      </c>
      <c r="AZ20" s="91">
        <f t="shared" si="34"/>
        <v>0</v>
      </c>
      <c r="BA20" s="89">
        <f t="shared" si="34"/>
        <v>0</v>
      </c>
      <c r="BB20" s="90">
        <f t="shared" si="34"/>
        <v>0</v>
      </c>
      <c r="BC20" s="90">
        <f t="shared" si="34"/>
        <v>0</v>
      </c>
      <c r="BD20" s="90">
        <f t="shared" si="34"/>
        <v>0</v>
      </c>
      <c r="BE20" s="90">
        <f t="shared" si="34"/>
        <v>0</v>
      </c>
      <c r="BF20" s="90">
        <f t="shared" si="34"/>
        <v>0</v>
      </c>
      <c r="BG20" s="90">
        <f t="shared" si="34"/>
        <v>0</v>
      </c>
      <c r="BH20" s="90">
        <f t="shared" si="34"/>
        <v>0</v>
      </c>
      <c r="BI20" s="90">
        <f t="shared" si="34"/>
        <v>0</v>
      </c>
      <c r="BJ20" s="90">
        <f t="shared" si="34"/>
        <v>0</v>
      </c>
      <c r="BK20" s="90">
        <f t="shared" si="34"/>
        <v>0</v>
      </c>
      <c r="BL20" s="91">
        <f t="shared" si="34"/>
        <v>0</v>
      </c>
      <c r="BM20" s="89">
        <f t="shared" si="34"/>
        <v>0</v>
      </c>
      <c r="BN20" s="90">
        <f t="shared" si="34"/>
        <v>0</v>
      </c>
      <c r="BO20" s="90">
        <f t="shared" si="34"/>
        <v>0</v>
      </c>
      <c r="BP20" s="90">
        <f t="shared" si="34"/>
        <v>0</v>
      </c>
      <c r="BQ20" s="90">
        <f t="shared" si="34"/>
        <v>0</v>
      </c>
      <c r="BR20" s="90">
        <f t="shared" si="34"/>
        <v>0</v>
      </c>
      <c r="BS20" s="90">
        <f t="shared" si="34"/>
        <v>0</v>
      </c>
      <c r="BT20" s="90">
        <f t="shared" si="34"/>
        <v>0</v>
      </c>
      <c r="BU20" s="90">
        <f t="shared" si="34"/>
        <v>0</v>
      </c>
      <c r="BV20" s="90">
        <f t="shared" si="34"/>
        <v>0</v>
      </c>
      <c r="BW20" s="90">
        <f t="shared" si="34"/>
        <v>0</v>
      </c>
      <c r="BX20" s="91">
        <f t="shared" si="34"/>
        <v>0</v>
      </c>
      <c r="BY20" s="89">
        <f t="shared" si="34"/>
        <v>0</v>
      </c>
      <c r="BZ20" s="90">
        <f t="shared" si="34"/>
        <v>0</v>
      </c>
      <c r="CA20" s="90">
        <f t="shared" si="34"/>
        <v>0</v>
      </c>
      <c r="CB20" s="90">
        <f t="shared" si="34"/>
        <v>0</v>
      </c>
      <c r="CC20" s="90">
        <f t="shared" ref="CC20:DH20" si="35">SUM(CC11:CC19)</f>
        <v>0</v>
      </c>
      <c r="CD20" s="90">
        <f t="shared" si="35"/>
        <v>0</v>
      </c>
      <c r="CE20" s="90">
        <f t="shared" si="35"/>
        <v>0</v>
      </c>
      <c r="CF20" s="90">
        <f t="shared" si="35"/>
        <v>0</v>
      </c>
      <c r="CG20" s="90">
        <f t="shared" si="35"/>
        <v>0</v>
      </c>
      <c r="CH20" s="90">
        <f t="shared" si="35"/>
        <v>0</v>
      </c>
      <c r="CI20" s="90">
        <f t="shared" si="35"/>
        <v>0</v>
      </c>
      <c r="CJ20" s="91">
        <f t="shared" si="35"/>
        <v>0</v>
      </c>
      <c r="CK20" s="89">
        <f t="shared" si="35"/>
        <v>0</v>
      </c>
      <c r="CL20" s="90">
        <f t="shared" si="35"/>
        <v>0</v>
      </c>
      <c r="CM20" s="90">
        <f t="shared" si="35"/>
        <v>0</v>
      </c>
      <c r="CN20" s="90">
        <f t="shared" si="35"/>
        <v>0</v>
      </c>
      <c r="CO20" s="90">
        <f t="shared" si="35"/>
        <v>0</v>
      </c>
      <c r="CP20" s="90">
        <f t="shared" si="35"/>
        <v>0</v>
      </c>
      <c r="CQ20" s="90">
        <f t="shared" si="35"/>
        <v>0</v>
      </c>
      <c r="CR20" s="90">
        <f t="shared" si="35"/>
        <v>0</v>
      </c>
      <c r="CS20" s="90">
        <f t="shared" si="35"/>
        <v>0</v>
      </c>
      <c r="CT20" s="90">
        <f t="shared" si="35"/>
        <v>0</v>
      </c>
      <c r="CU20" s="90">
        <f t="shared" si="35"/>
        <v>0</v>
      </c>
      <c r="CV20" s="91">
        <f t="shared" si="35"/>
        <v>0</v>
      </c>
      <c r="CW20" s="89">
        <f t="shared" si="35"/>
        <v>0</v>
      </c>
      <c r="CX20" s="90">
        <f t="shared" si="35"/>
        <v>0</v>
      </c>
      <c r="CY20" s="90">
        <f t="shared" si="35"/>
        <v>0</v>
      </c>
      <c r="CZ20" s="90">
        <f t="shared" si="35"/>
        <v>0</v>
      </c>
      <c r="DA20" s="90">
        <f t="shared" si="35"/>
        <v>0</v>
      </c>
      <c r="DB20" s="90">
        <f t="shared" si="35"/>
        <v>0</v>
      </c>
      <c r="DC20" s="90">
        <f t="shared" si="35"/>
        <v>0</v>
      </c>
      <c r="DD20" s="90">
        <f t="shared" si="35"/>
        <v>0</v>
      </c>
      <c r="DE20" s="90">
        <f t="shared" si="35"/>
        <v>0</v>
      </c>
      <c r="DF20" s="90">
        <f t="shared" si="35"/>
        <v>0</v>
      </c>
      <c r="DG20" s="90">
        <f t="shared" si="35"/>
        <v>0</v>
      </c>
      <c r="DH20" s="91">
        <f t="shared" si="35"/>
        <v>0</v>
      </c>
      <c r="DJ20" s="89">
        <f t="shared" ref="DJ20:FU20" si="36">SUM(DJ11:DJ19)</f>
        <v>0</v>
      </c>
      <c r="DK20" s="90">
        <f t="shared" si="36"/>
        <v>0</v>
      </c>
      <c r="DL20" s="90">
        <f t="shared" si="36"/>
        <v>0</v>
      </c>
      <c r="DM20" s="90">
        <f t="shared" si="36"/>
        <v>0</v>
      </c>
      <c r="DN20" s="90">
        <f t="shared" si="36"/>
        <v>0</v>
      </c>
      <c r="DO20" s="90">
        <f t="shared" si="36"/>
        <v>0</v>
      </c>
      <c r="DP20" s="90">
        <f t="shared" si="36"/>
        <v>0</v>
      </c>
      <c r="DQ20" s="90">
        <f t="shared" si="36"/>
        <v>0</v>
      </c>
      <c r="DR20" s="90">
        <f t="shared" si="36"/>
        <v>0</v>
      </c>
      <c r="DS20" s="90">
        <f t="shared" si="36"/>
        <v>0</v>
      </c>
      <c r="DT20" s="90">
        <f t="shared" si="36"/>
        <v>0</v>
      </c>
      <c r="DU20" s="91">
        <f t="shared" si="36"/>
        <v>0</v>
      </c>
      <c r="DV20" s="89">
        <f t="shared" si="36"/>
        <v>0</v>
      </c>
      <c r="DW20" s="90">
        <f t="shared" si="36"/>
        <v>0</v>
      </c>
      <c r="DX20" s="90">
        <f t="shared" si="36"/>
        <v>0</v>
      </c>
      <c r="DY20" s="90">
        <f t="shared" si="36"/>
        <v>0</v>
      </c>
      <c r="DZ20" s="90">
        <f t="shared" si="36"/>
        <v>0</v>
      </c>
      <c r="EA20" s="90">
        <f t="shared" si="36"/>
        <v>0</v>
      </c>
      <c r="EB20" s="90">
        <f t="shared" si="36"/>
        <v>0</v>
      </c>
      <c r="EC20" s="90">
        <f t="shared" si="36"/>
        <v>0</v>
      </c>
      <c r="ED20" s="90">
        <f t="shared" si="36"/>
        <v>0</v>
      </c>
      <c r="EE20" s="90">
        <f t="shared" si="36"/>
        <v>0</v>
      </c>
      <c r="EF20" s="90">
        <f t="shared" si="36"/>
        <v>0</v>
      </c>
      <c r="EG20" s="91">
        <f t="shared" si="36"/>
        <v>0</v>
      </c>
      <c r="EH20" s="89">
        <f t="shared" si="36"/>
        <v>0</v>
      </c>
      <c r="EI20" s="90">
        <f t="shared" si="36"/>
        <v>0</v>
      </c>
      <c r="EJ20" s="90">
        <f t="shared" si="36"/>
        <v>0</v>
      </c>
      <c r="EK20" s="90">
        <f t="shared" si="36"/>
        <v>0</v>
      </c>
      <c r="EL20" s="90">
        <f t="shared" si="36"/>
        <v>0</v>
      </c>
      <c r="EM20" s="90">
        <f t="shared" si="36"/>
        <v>0</v>
      </c>
      <c r="EN20" s="90">
        <f t="shared" si="36"/>
        <v>0</v>
      </c>
      <c r="EO20" s="90">
        <f t="shared" si="36"/>
        <v>0</v>
      </c>
      <c r="EP20" s="90">
        <f t="shared" si="36"/>
        <v>0</v>
      </c>
      <c r="EQ20" s="90">
        <f t="shared" si="36"/>
        <v>0</v>
      </c>
      <c r="ER20" s="90">
        <f t="shared" si="36"/>
        <v>0</v>
      </c>
      <c r="ES20" s="91">
        <f t="shared" si="36"/>
        <v>0</v>
      </c>
      <c r="ET20" s="89">
        <f t="shared" si="36"/>
        <v>0</v>
      </c>
      <c r="EU20" s="90">
        <f t="shared" si="36"/>
        <v>0</v>
      </c>
      <c r="EV20" s="90">
        <f t="shared" si="36"/>
        <v>0</v>
      </c>
      <c r="EW20" s="90">
        <f t="shared" si="36"/>
        <v>0</v>
      </c>
      <c r="EX20" s="90">
        <f t="shared" si="36"/>
        <v>0</v>
      </c>
      <c r="EY20" s="90">
        <f t="shared" si="36"/>
        <v>0</v>
      </c>
      <c r="EZ20" s="90">
        <f t="shared" si="36"/>
        <v>0</v>
      </c>
      <c r="FA20" s="90">
        <f t="shared" si="36"/>
        <v>0</v>
      </c>
      <c r="FB20" s="90">
        <f t="shared" si="36"/>
        <v>0</v>
      </c>
      <c r="FC20" s="90">
        <f t="shared" si="36"/>
        <v>0</v>
      </c>
      <c r="FD20" s="90">
        <f t="shared" si="36"/>
        <v>0</v>
      </c>
      <c r="FE20" s="91">
        <f t="shared" si="36"/>
        <v>0</v>
      </c>
      <c r="FF20" s="89">
        <f t="shared" si="36"/>
        <v>0</v>
      </c>
      <c r="FG20" s="90">
        <f t="shared" si="36"/>
        <v>0</v>
      </c>
      <c r="FH20" s="90">
        <f t="shared" si="36"/>
        <v>0</v>
      </c>
      <c r="FI20" s="90">
        <f t="shared" si="36"/>
        <v>0</v>
      </c>
      <c r="FJ20" s="90">
        <f t="shared" si="36"/>
        <v>0</v>
      </c>
      <c r="FK20" s="90">
        <f t="shared" si="36"/>
        <v>0</v>
      </c>
      <c r="FL20" s="90">
        <f t="shared" si="36"/>
        <v>0</v>
      </c>
      <c r="FM20" s="90">
        <f t="shared" si="36"/>
        <v>0</v>
      </c>
      <c r="FN20" s="90">
        <f t="shared" si="36"/>
        <v>0</v>
      </c>
      <c r="FO20" s="90">
        <f t="shared" si="36"/>
        <v>0</v>
      </c>
      <c r="FP20" s="90">
        <f t="shared" si="36"/>
        <v>0</v>
      </c>
      <c r="FQ20" s="91">
        <f t="shared" si="36"/>
        <v>0</v>
      </c>
      <c r="FR20" s="89">
        <f t="shared" si="36"/>
        <v>0</v>
      </c>
      <c r="FS20" s="90">
        <f t="shared" si="36"/>
        <v>0</v>
      </c>
      <c r="FT20" s="90">
        <f t="shared" si="36"/>
        <v>0</v>
      </c>
      <c r="FU20" s="90">
        <f t="shared" si="36"/>
        <v>0</v>
      </c>
      <c r="FV20" s="90">
        <f t="shared" ref="FV20:HA20" si="37">SUM(FV11:FV19)</f>
        <v>0</v>
      </c>
      <c r="FW20" s="90">
        <f t="shared" si="37"/>
        <v>0</v>
      </c>
      <c r="FX20" s="90">
        <f t="shared" si="37"/>
        <v>0</v>
      </c>
      <c r="FY20" s="90">
        <f t="shared" si="37"/>
        <v>0</v>
      </c>
      <c r="FZ20" s="90">
        <f t="shared" si="37"/>
        <v>0</v>
      </c>
      <c r="GA20" s="90">
        <f t="shared" si="37"/>
        <v>0</v>
      </c>
      <c r="GB20" s="90">
        <f t="shared" si="37"/>
        <v>0</v>
      </c>
      <c r="GC20" s="91">
        <f t="shared" si="37"/>
        <v>0</v>
      </c>
      <c r="GD20" s="89">
        <f t="shared" si="37"/>
        <v>0</v>
      </c>
      <c r="GE20" s="90">
        <f t="shared" si="37"/>
        <v>0</v>
      </c>
      <c r="GF20" s="90">
        <f t="shared" si="37"/>
        <v>0</v>
      </c>
      <c r="GG20" s="90">
        <f t="shared" si="37"/>
        <v>0</v>
      </c>
      <c r="GH20" s="90">
        <f t="shared" si="37"/>
        <v>0</v>
      </c>
      <c r="GI20" s="90">
        <f t="shared" si="37"/>
        <v>0</v>
      </c>
      <c r="GJ20" s="90">
        <f t="shared" si="37"/>
        <v>0</v>
      </c>
      <c r="GK20" s="90">
        <f t="shared" si="37"/>
        <v>0</v>
      </c>
      <c r="GL20" s="90">
        <f t="shared" si="37"/>
        <v>0</v>
      </c>
      <c r="GM20" s="90">
        <f t="shared" si="37"/>
        <v>0</v>
      </c>
      <c r="GN20" s="90">
        <f t="shared" si="37"/>
        <v>0</v>
      </c>
      <c r="GO20" s="91">
        <f t="shared" si="37"/>
        <v>0</v>
      </c>
      <c r="GP20" s="89">
        <f t="shared" si="37"/>
        <v>0</v>
      </c>
      <c r="GQ20" s="90">
        <f t="shared" si="37"/>
        <v>0</v>
      </c>
      <c r="GR20" s="90">
        <f t="shared" si="37"/>
        <v>0</v>
      </c>
      <c r="GS20" s="90">
        <f t="shared" si="37"/>
        <v>0</v>
      </c>
      <c r="GT20" s="90">
        <f t="shared" si="37"/>
        <v>0</v>
      </c>
      <c r="GU20" s="90">
        <f t="shared" si="37"/>
        <v>0</v>
      </c>
      <c r="GV20" s="90">
        <f t="shared" si="37"/>
        <v>0</v>
      </c>
      <c r="GW20" s="90">
        <f t="shared" si="37"/>
        <v>0</v>
      </c>
      <c r="GX20" s="90">
        <f t="shared" si="37"/>
        <v>0</v>
      </c>
      <c r="GY20" s="90">
        <f t="shared" si="37"/>
        <v>0</v>
      </c>
      <c r="GZ20" s="90">
        <f t="shared" si="37"/>
        <v>0</v>
      </c>
      <c r="HA20" s="91">
        <f t="shared" si="37"/>
        <v>0</v>
      </c>
    </row>
    <row r="21" spans="1:209" s="26" customFormat="1" ht="15.75" thickBot="1">
      <c r="A21" s="28" t="s">
        <v>156</v>
      </c>
      <c r="C21" s="33"/>
      <c r="D21" s="33"/>
      <c r="E21" s="34"/>
      <c r="F21" s="35"/>
      <c r="G21" s="35"/>
      <c r="H21" s="35"/>
      <c r="I21" s="35"/>
      <c r="J21" s="35"/>
      <c r="K21" s="35"/>
      <c r="L21" s="35"/>
      <c r="M21" s="35"/>
      <c r="N21" s="36"/>
      <c r="O21" s="37"/>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row>
    <row r="22" spans="1:209" s="26" customFormat="1" ht="30.75" thickBot="1">
      <c r="A22" s="23"/>
      <c r="H22" s="92"/>
      <c r="J22" s="23"/>
      <c r="K22" s="23"/>
      <c r="L22" s="93"/>
      <c r="M22" s="225" t="s">
        <v>157</v>
      </c>
      <c r="N22" s="94" t="s">
        <v>49</v>
      </c>
      <c r="O22" s="95" t="s">
        <v>41</v>
      </c>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W22" s="38"/>
      <c r="CX22" s="38"/>
      <c r="CY22" s="38"/>
      <c r="CZ22" s="38"/>
      <c r="DA22" s="38"/>
      <c r="DB22" s="38"/>
      <c r="DC22" s="38"/>
      <c r="DD22" s="38"/>
      <c r="DE22" s="38"/>
      <c r="DF22" s="38"/>
      <c r="DG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P22" s="38"/>
      <c r="GQ22" s="38"/>
      <c r="GR22" s="38"/>
      <c r="GS22" s="38"/>
      <c r="GT22" s="38"/>
      <c r="GU22" s="38"/>
      <c r="GV22" s="38"/>
      <c r="GW22" s="38"/>
      <c r="GX22" s="38"/>
      <c r="GY22" s="38"/>
      <c r="GZ22" s="38"/>
    </row>
    <row r="23" spans="1:209" s="26" customFormat="1" ht="15.75" thickBot="1">
      <c r="A23" s="23" t="s">
        <v>158</v>
      </c>
      <c r="J23" s="43" t="s">
        <v>159</v>
      </c>
      <c r="K23" s="43"/>
      <c r="L23" s="96"/>
      <c r="M23" s="97"/>
      <c r="N23" s="98"/>
      <c r="O23" s="99"/>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W23" s="38"/>
      <c r="CX23" s="38"/>
      <c r="CY23" s="38"/>
      <c r="CZ23" s="38"/>
      <c r="DA23" s="38"/>
      <c r="DB23" s="38"/>
      <c r="DC23" s="38"/>
      <c r="DD23" s="38"/>
      <c r="DE23" s="38"/>
      <c r="DF23" s="38"/>
      <c r="DG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P23" s="38"/>
      <c r="GQ23" s="38"/>
      <c r="GR23" s="38"/>
      <c r="GS23" s="38"/>
      <c r="GT23" s="38"/>
      <c r="GU23" s="38"/>
      <c r="GV23" s="38"/>
      <c r="GW23" s="38"/>
      <c r="GX23" s="38"/>
      <c r="GY23" s="38"/>
      <c r="GZ23" s="38"/>
    </row>
    <row r="24" spans="1:209" s="26" customFormat="1">
      <c r="A24" s="23">
        <v>2015</v>
      </c>
      <c r="J24" s="394" t="s">
        <v>160</v>
      </c>
      <c r="K24" s="395"/>
      <c r="L24" s="396"/>
      <c r="M24" s="190"/>
      <c r="N24" s="190"/>
      <c r="O24" s="100"/>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W24" s="38"/>
      <c r="CX24" s="38"/>
      <c r="CY24" s="38"/>
      <c r="CZ24" s="38"/>
      <c r="DA24" s="38"/>
      <c r="DB24" s="38"/>
      <c r="DC24" s="38"/>
      <c r="DD24" s="38"/>
      <c r="DE24" s="38"/>
      <c r="DF24" s="38"/>
      <c r="DG24" s="38"/>
      <c r="DI24" s="38"/>
      <c r="DJ24" s="38"/>
      <c r="DK24" s="38"/>
      <c r="DL24" s="38"/>
      <c r="DM24" s="38"/>
      <c r="DN24" s="38"/>
      <c r="DO24" s="38"/>
      <c r="DP24" s="38"/>
      <c r="DQ24" s="38"/>
      <c r="DR24" s="38"/>
      <c r="DS24" s="38"/>
      <c r="DT24" s="38"/>
      <c r="DU24" s="38"/>
      <c r="DV24" s="38"/>
      <c r="DW24" s="38"/>
      <c r="DX24" s="38"/>
      <c r="DY24" s="38"/>
      <c r="DZ24" s="38"/>
      <c r="EA24" s="38"/>
      <c r="EB24" s="38"/>
      <c r="EC24" s="38"/>
      <c r="ED24" s="38"/>
      <c r="EE24" s="38"/>
      <c r="EF24" s="38"/>
      <c r="EG24" s="38"/>
      <c r="EH24" s="38"/>
      <c r="EI24" s="38"/>
      <c r="EJ24" s="38"/>
      <c r="EK24" s="38"/>
      <c r="EL24" s="38"/>
      <c r="EM24" s="38"/>
      <c r="EN24" s="38"/>
      <c r="EO24" s="38"/>
      <c r="EP24" s="38"/>
      <c r="EQ24" s="38"/>
      <c r="ER24" s="38"/>
      <c r="ES24" s="38"/>
      <c r="ET24" s="38"/>
      <c r="EU24" s="38"/>
      <c r="EV24" s="38"/>
      <c r="EW24" s="38"/>
      <c r="EX24" s="38"/>
      <c r="EY24" s="38"/>
      <c r="EZ24" s="38"/>
      <c r="FA24" s="38"/>
      <c r="FB24" s="38"/>
      <c r="FC24" s="38"/>
      <c r="FD24" s="38"/>
      <c r="FE24" s="38"/>
      <c r="FF24" s="38"/>
      <c r="FG24" s="38"/>
      <c r="FH24" s="38"/>
      <c r="FI24" s="38"/>
      <c r="FJ24" s="38"/>
      <c r="FK24" s="38"/>
      <c r="FL24" s="38"/>
      <c r="FM24" s="38"/>
      <c r="FN24" s="38"/>
      <c r="FO24" s="38"/>
      <c r="FP24" s="38"/>
      <c r="FQ24" s="38"/>
      <c r="FR24" s="38"/>
      <c r="FS24" s="38"/>
      <c r="FT24" s="38"/>
      <c r="FU24" s="38"/>
      <c r="FV24" s="38"/>
      <c r="FW24" s="38"/>
      <c r="FX24" s="38"/>
      <c r="FY24" s="38"/>
      <c r="FZ24" s="38"/>
      <c r="GA24" s="38"/>
      <c r="GB24" s="38"/>
      <c r="GC24" s="38"/>
      <c r="GD24" s="38"/>
      <c r="GE24" s="38"/>
      <c r="GF24" s="38"/>
      <c r="GG24" s="38"/>
      <c r="GH24" s="38"/>
      <c r="GI24" s="38"/>
      <c r="GJ24" s="38"/>
      <c r="GK24" s="38"/>
      <c r="GL24" s="38"/>
      <c r="GM24" s="38"/>
      <c r="GN24" s="38"/>
      <c r="GP24" s="38"/>
      <c r="GQ24" s="38"/>
      <c r="GR24" s="38"/>
      <c r="GS24" s="38"/>
      <c r="GT24" s="38"/>
      <c r="GU24" s="38"/>
      <c r="GV24" s="38"/>
      <c r="GW24" s="38"/>
      <c r="GX24" s="38"/>
      <c r="GY24" s="38"/>
      <c r="GZ24" s="38"/>
    </row>
    <row r="25" spans="1:209" s="26" customFormat="1" ht="15.75" customHeight="1" thickBot="1">
      <c r="A25" s="23">
        <v>2016</v>
      </c>
      <c r="J25" s="199" t="s">
        <v>161</v>
      </c>
      <c r="K25" s="200"/>
      <c r="L25" s="201"/>
      <c r="M25" s="101"/>
      <c r="N25" s="101"/>
      <c r="O25" s="102"/>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W25" s="38"/>
      <c r="CX25" s="38"/>
      <c r="CY25" s="38"/>
      <c r="CZ25" s="38"/>
      <c r="DA25" s="38"/>
      <c r="DB25" s="38"/>
      <c r="DC25" s="38"/>
      <c r="DD25" s="38"/>
      <c r="DE25" s="38"/>
      <c r="DF25" s="38"/>
      <c r="DG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c r="FJ25" s="38"/>
      <c r="FK25" s="38"/>
      <c r="FL25" s="38"/>
      <c r="FM25" s="38"/>
      <c r="FN25" s="38"/>
      <c r="FO25" s="38"/>
      <c r="FP25" s="38"/>
      <c r="FQ25" s="38"/>
      <c r="FR25" s="38"/>
      <c r="FS25" s="38"/>
      <c r="FT25" s="38"/>
      <c r="FU25" s="38"/>
      <c r="FV25" s="38"/>
      <c r="FW25" s="38"/>
      <c r="FX25" s="38"/>
      <c r="FY25" s="38"/>
      <c r="FZ25" s="38"/>
      <c r="GA25" s="38"/>
      <c r="GB25" s="38"/>
      <c r="GC25" s="38"/>
      <c r="GD25" s="38"/>
      <c r="GE25" s="38"/>
      <c r="GF25" s="38"/>
      <c r="GG25" s="38"/>
      <c r="GH25" s="38"/>
      <c r="GI25" s="38"/>
      <c r="GJ25" s="38"/>
      <c r="GK25" s="38"/>
      <c r="GL25" s="38"/>
      <c r="GM25" s="38"/>
      <c r="GN25" s="38"/>
      <c r="GP25" s="38"/>
      <c r="GQ25" s="38"/>
      <c r="GR25" s="38"/>
      <c r="GS25" s="38"/>
      <c r="GT25" s="38"/>
      <c r="GU25" s="38"/>
      <c r="GV25" s="38"/>
      <c r="GW25" s="38"/>
      <c r="GX25" s="38"/>
      <c r="GY25" s="38"/>
      <c r="GZ25" s="38"/>
    </row>
    <row r="26" spans="1:209" s="26" customFormat="1" ht="15.75" customHeight="1" thickBot="1">
      <c r="A26" s="23">
        <v>2017</v>
      </c>
      <c r="C26" s="33"/>
      <c r="D26" s="33"/>
      <c r="E26" s="34"/>
      <c r="F26" s="35"/>
      <c r="G26" s="35"/>
      <c r="H26" s="35"/>
      <c r="J26" s="83" t="s">
        <v>162</v>
      </c>
      <c r="K26" s="83"/>
      <c r="L26" s="103"/>
      <c r="M26" s="104"/>
      <c r="N26" s="105">
        <f>SUM(N24:N25)</f>
        <v>0</v>
      </c>
      <c r="O26" s="106"/>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W26" s="38"/>
      <c r="CX26" s="38"/>
      <c r="CY26" s="38"/>
      <c r="CZ26" s="38"/>
      <c r="DA26" s="38"/>
      <c r="DB26" s="38"/>
      <c r="DC26" s="38"/>
      <c r="DD26" s="38"/>
      <c r="DE26" s="38"/>
      <c r="DF26" s="38"/>
      <c r="DG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P26" s="38"/>
      <c r="GQ26" s="38"/>
      <c r="GR26" s="38"/>
      <c r="GS26" s="38"/>
      <c r="GT26" s="38"/>
      <c r="GU26" s="38"/>
      <c r="GV26" s="38"/>
      <c r="GW26" s="38"/>
      <c r="GX26" s="38"/>
      <c r="GY26" s="38"/>
      <c r="GZ26" s="38"/>
    </row>
    <row r="27" spans="1:209" s="26" customFormat="1">
      <c r="A27" s="23">
        <v>2018</v>
      </c>
      <c r="C27" s="33"/>
      <c r="D27" s="33"/>
      <c r="E27" s="34"/>
      <c r="F27" s="35"/>
      <c r="G27" s="35"/>
      <c r="H27" s="35"/>
      <c r="I27" s="35"/>
      <c r="J27" s="35"/>
      <c r="K27" s="35"/>
      <c r="L27" s="35"/>
      <c r="M27" s="35"/>
      <c r="N27" s="36"/>
      <c r="O27" s="37"/>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row>
    <row r="28" spans="1:209" ht="15.75" thickBot="1">
      <c r="A28" s="23">
        <v>2019</v>
      </c>
      <c r="C28" s="107"/>
      <c r="D28" s="107"/>
      <c r="E28" s="108"/>
      <c r="F28" s="108"/>
      <c r="G28" s="108"/>
      <c r="H28" s="108"/>
      <c r="I28" s="108"/>
      <c r="J28" s="108"/>
      <c r="K28" s="108"/>
      <c r="L28" s="108"/>
      <c r="M28" s="108"/>
      <c r="N28" s="109"/>
      <c r="O28" s="108"/>
    </row>
    <row r="29" spans="1:209" ht="30.75" thickBot="1">
      <c r="A29" s="23">
        <v>2020</v>
      </c>
      <c r="C29" s="108"/>
      <c r="D29" s="108"/>
      <c r="E29" s="402" t="s">
        <v>163</v>
      </c>
      <c r="F29" s="39" t="s">
        <v>164</v>
      </c>
      <c r="G29" s="39" t="s">
        <v>164</v>
      </c>
      <c r="H29" s="39" t="s">
        <v>164</v>
      </c>
      <c r="I29" s="39" t="s">
        <v>164</v>
      </c>
      <c r="J29" s="39" t="s">
        <v>164</v>
      </c>
      <c r="K29" s="39" t="s">
        <v>164</v>
      </c>
      <c r="L29" s="40" t="s">
        <v>164</v>
      </c>
      <c r="M29" s="40" t="s">
        <v>164</v>
      </c>
      <c r="N29" s="404" t="s">
        <v>49</v>
      </c>
      <c r="O29" s="406" t="s">
        <v>41</v>
      </c>
    </row>
    <row r="30" spans="1:209" ht="15.75" thickBot="1">
      <c r="A30" s="23">
        <v>2021</v>
      </c>
      <c r="D30" s="110"/>
      <c r="E30" s="403"/>
      <c r="F30" s="41">
        <f>N5</f>
        <v>2016</v>
      </c>
      <c r="G30" s="41">
        <f t="shared" ref="G30:M30" si="38">F30+1</f>
        <v>2017</v>
      </c>
      <c r="H30" s="41">
        <f>G30+1</f>
        <v>2018</v>
      </c>
      <c r="I30" s="41">
        <f t="shared" si="38"/>
        <v>2019</v>
      </c>
      <c r="J30" s="41">
        <f t="shared" si="38"/>
        <v>2020</v>
      </c>
      <c r="K30" s="41">
        <f t="shared" si="38"/>
        <v>2021</v>
      </c>
      <c r="L30" s="42">
        <f t="shared" si="38"/>
        <v>2022</v>
      </c>
      <c r="M30" s="42">
        <f t="shared" si="38"/>
        <v>2023</v>
      </c>
      <c r="N30" s="405"/>
      <c r="O30" s="407"/>
      <c r="Q30" s="391">
        <f>N5</f>
        <v>2016</v>
      </c>
      <c r="R30" s="392"/>
      <c r="S30" s="392"/>
      <c r="T30" s="392"/>
      <c r="U30" s="392"/>
      <c r="V30" s="392"/>
      <c r="W30" s="392"/>
      <c r="X30" s="392"/>
      <c r="Y30" s="392"/>
      <c r="Z30" s="392"/>
      <c r="AA30" s="392"/>
      <c r="AB30" s="393"/>
      <c r="AC30" s="391">
        <f>Q30+1</f>
        <v>2017</v>
      </c>
      <c r="AD30" s="392"/>
      <c r="AE30" s="392"/>
      <c r="AF30" s="392"/>
      <c r="AG30" s="392"/>
      <c r="AH30" s="392"/>
      <c r="AI30" s="392"/>
      <c r="AJ30" s="392"/>
      <c r="AK30" s="392"/>
      <c r="AL30" s="392"/>
      <c r="AM30" s="392"/>
      <c r="AN30" s="393"/>
      <c r="AO30" s="391">
        <f>AC30+1</f>
        <v>2018</v>
      </c>
      <c r="AP30" s="392"/>
      <c r="AQ30" s="392"/>
      <c r="AR30" s="392"/>
      <c r="AS30" s="392"/>
      <c r="AT30" s="392"/>
      <c r="AU30" s="392"/>
      <c r="AV30" s="392"/>
      <c r="AW30" s="392"/>
      <c r="AX30" s="392"/>
      <c r="AY30" s="392"/>
      <c r="AZ30" s="393"/>
      <c r="BA30" s="391">
        <f t="shared" ref="BA30" si="39">AO30+1</f>
        <v>2019</v>
      </c>
      <c r="BB30" s="392"/>
      <c r="BC30" s="392"/>
      <c r="BD30" s="392"/>
      <c r="BE30" s="392"/>
      <c r="BF30" s="392"/>
      <c r="BG30" s="392"/>
      <c r="BH30" s="392"/>
      <c r="BI30" s="392"/>
      <c r="BJ30" s="392"/>
      <c r="BK30" s="392"/>
      <c r="BL30" s="393"/>
      <c r="BM30" s="391">
        <f t="shared" ref="BM30" si="40">BA30+1</f>
        <v>2020</v>
      </c>
      <c r="BN30" s="392"/>
      <c r="BO30" s="392"/>
      <c r="BP30" s="392"/>
      <c r="BQ30" s="392"/>
      <c r="BR30" s="392"/>
      <c r="BS30" s="392"/>
      <c r="BT30" s="392"/>
      <c r="BU30" s="392"/>
      <c r="BV30" s="392"/>
      <c r="BW30" s="392"/>
      <c r="BX30" s="393"/>
      <c r="BY30" s="391">
        <f t="shared" ref="BY30" si="41">BM30+1</f>
        <v>2021</v>
      </c>
      <c r="BZ30" s="392"/>
      <c r="CA30" s="392"/>
      <c r="CB30" s="392"/>
      <c r="CC30" s="392"/>
      <c r="CD30" s="392"/>
      <c r="CE30" s="392"/>
      <c r="CF30" s="392"/>
      <c r="CG30" s="392"/>
      <c r="CH30" s="392"/>
      <c r="CI30" s="392"/>
      <c r="CJ30" s="393"/>
      <c r="CK30" s="391">
        <f t="shared" ref="CK30" si="42">BY30+1</f>
        <v>2022</v>
      </c>
      <c r="CL30" s="392"/>
      <c r="CM30" s="392"/>
      <c r="CN30" s="392"/>
      <c r="CO30" s="392"/>
      <c r="CP30" s="392"/>
      <c r="CQ30" s="392"/>
      <c r="CR30" s="392"/>
      <c r="CS30" s="392"/>
      <c r="CT30" s="392"/>
      <c r="CU30" s="392"/>
      <c r="CV30" s="393"/>
      <c r="CW30" s="391">
        <f>CK30+1</f>
        <v>2023</v>
      </c>
      <c r="CX30" s="392"/>
      <c r="CY30" s="392"/>
      <c r="CZ30" s="392"/>
      <c r="DA30" s="392"/>
      <c r="DB30" s="392"/>
      <c r="DC30" s="392"/>
      <c r="DD30" s="392"/>
      <c r="DE30" s="392"/>
      <c r="DF30" s="392"/>
      <c r="DG30" s="392"/>
      <c r="DH30" s="393"/>
      <c r="DJ30" s="391">
        <f>Q30</f>
        <v>2016</v>
      </c>
      <c r="DK30" s="392"/>
      <c r="DL30" s="392"/>
      <c r="DM30" s="392"/>
      <c r="DN30" s="392"/>
      <c r="DO30" s="392"/>
      <c r="DP30" s="392"/>
      <c r="DQ30" s="392"/>
      <c r="DR30" s="392"/>
      <c r="DS30" s="392"/>
      <c r="DT30" s="392"/>
      <c r="DU30" s="393"/>
      <c r="DV30" s="391">
        <f>DJ30+1</f>
        <v>2017</v>
      </c>
      <c r="DW30" s="392"/>
      <c r="DX30" s="392"/>
      <c r="DY30" s="392"/>
      <c r="DZ30" s="392"/>
      <c r="EA30" s="392"/>
      <c r="EB30" s="392"/>
      <c r="EC30" s="392"/>
      <c r="ED30" s="392"/>
      <c r="EE30" s="392"/>
      <c r="EF30" s="392"/>
      <c r="EG30" s="393"/>
      <c r="EH30" s="391">
        <f>DV30+1</f>
        <v>2018</v>
      </c>
      <c r="EI30" s="392"/>
      <c r="EJ30" s="392"/>
      <c r="EK30" s="392"/>
      <c r="EL30" s="392"/>
      <c r="EM30" s="392"/>
      <c r="EN30" s="392"/>
      <c r="EO30" s="392"/>
      <c r="EP30" s="392"/>
      <c r="EQ30" s="392"/>
      <c r="ER30" s="392"/>
      <c r="ES30" s="393"/>
      <c r="ET30" s="391">
        <f>EH30+1</f>
        <v>2019</v>
      </c>
      <c r="EU30" s="392"/>
      <c r="EV30" s="392"/>
      <c r="EW30" s="392"/>
      <c r="EX30" s="392"/>
      <c r="EY30" s="392"/>
      <c r="EZ30" s="392"/>
      <c r="FA30" s="392"/>
      <c r="FB30" s="392"/>
      <c r="FC30" s="392"/>
      <c r="FD30" s="392"/>
      <c r="FE30" s="393"/>
      <c r="FF30" s="391">
        <f>ET30+1</f>
        <v>2020</v>
      </c>
      <c r="FG30" s="392"/>
      <c r="FH30" s="392"/>
      <c r="FI30" s="392"/>
      <c r="FJ30" s="392"/>
      <c r="FK30" s="392"/>
      <c r="FL30" s="392"/>
      <c r="FM30" s="392"/>
      <c r="FN30" s="392"/>
      <c r="FO30" s="392"/>
      <c r="FP30" s="392"/>
      <c r="FQ30" s="393"/>
      <c r="FR30" s="391">
        <f>FF30+1</f>
        <v>2021</v>
      </c>
      <c r="FS30" s="392"/>
      <c r="FT30" s="392"/>
      <c r="FU30" s="392"/>
      <c r="FV30" s="392"/>
      <c r="FW30" s="392"/>
      <c r="FX30" s="392"/>
      <c r="FY30" s="392"/>
      <c r="FZ30" s="392"/>
      <c r="GA30" s="392"/>
      <c r="GB30" s="392"/>
      <c r="GC30" s="393"/>
      <c r="GD30" s="391">
        <f>FR30+1</f>
        <v>2022</v>
      </c>
      <c r="GE30" s="392"/>
      <c r="GF30" s="392"/>
      <c r="GG30" s="392"/>
      <c r="GH30" s="392"/>
      <c r="GI30" s="392"/>
      <c r="GJ30" s="392"/>
      <c r="GK30" s="392"/>
      <c r="GL30" s="392"/>
      <c r="GM30" s="392"/>
      <c r="GN30" s="392"/>
      <c r="GO30" s="393"/>
      <c r="GP30" s="391">
        <f>GD30+1</f>
        <v>2023</v>
      </c>
      <c r="GQ30" s="392"/>
      <c r="GR30" s="392"/>
      <c r="GS30" s="392"/>
      <c r="GT30" s="392"/>
      <c r="GU30" s="392"/>
      <c r="GV30" s="392"/>
      <c r="GW30" s="392"/>
      <c r="GX30" s="392"/>
      <c r="GY30" s="392"/>
      <c r="GZ30" s="392"/>
      <c r="HA30" s="393"/>
    </row>
    <row r="31" spans="1:209">
      <c r="A31" s="23">
        <v>2022</v>
      </c>
      <c r="C31" s="43" t="s">
        <v>165</v>
      </c>
      <c r="D31" s="96"/>
      <c r="E31" s="43"/>
      <c r="F31" s="111"/>
      <c r="G31" s="111"/>
      <c r="H31" s="111"/>
      <c r="I31" s="111"/>
      <c r="J31" s="111"/>
      <c r="K31" s="111"/>
      <c r="L31" s="227"/>
      <c r="M31" s="227"/>
      <c r="N31" s="226"/>
      <c r="O31" s="58" t="s">
        <v>139</v>
      </c>
      <c r="Q31" s="50" t="s">
        <v>53</v>
      </c>
      <c r="R31" s="51" t="s">
        <v>54</v>
      </c>
      <c r="S31" s="51" t="s">
        <v>55</v>
      </c>
      <c r="T31" s="51" t="s">
        <v>56</v>
      </c>
      <c r="U31" s="51" t="s">
        <v>57</v>
      </c>
      <c r="V31" s="51" t="s">
        <v>58</v>
      </c>
      <c r="W31" s="51" t="s">
        <v>59</v>
      </c>
      <c r="X31" s="51" t="s">
        <v>60</v>
      </c>
      <c r="Y31" s="51" t="s">
        <v>61</v>
      </c>
      <c r="Z31" s="51" t="s">
        <v>62</v>
      </c>
      <c r="AA31" s="51" t="s">
        <v>63</v>
      </c>
      <c r="AB31" s="52" t="s">
        <v>64</v>
      </c>
      <c r="AC31" s="50" t="s">
        <v>65</v>
      </c>
      <c r="AD31" s="51" t="s">
        <v>66</v>
      </c>
      <c r="AE31" s="51" t="s">
        <v>67</v>
      </c>
      <c r="AF31" s="51" t="s">
        <v>68</v>
      </c>
      <c r="AG31" s="51" t="s">
        <v>69</v>
      </c>
      <c r="AH31" s="51" t="s">
        <v>70</v>
      </c>
      <c r="AI31" s="51" t="s">
        <v>71</v>
      </c>
      <c r="AJ31" s="51" t="s">
        <v>72</v>
      </c>
      <c r="AK31" s="51" t="s">
        <v>73</v>
      </c>
      <c r="AL31" s="51" t="s">
        <v>74</v>
      </c>
      <c r="AM31" s="51" t="s">
        <v>75</v>
      </c>
      <c r="AN31" s="52" t="s">
        <v>76</v>
      </c>
      <c r="AO31" s="50" t="s">
        <v>77</v>
      </c>
      <c r="AP31" s="51" t="s">
        <v>78</v>
      </c>
      <c r="AQ31" s="51" t="s">
        <v>79</v>
      </c>
      <c r="AR31" s="51" t="s">
        <v>80</v>
      </c>
      <c r="AS31" s="51" t="s">
        <v>81</v>
      </c>
      <c r="AT31" s="51" t="s">
        <v>82</v>
      </c>
      <c r="AU31" s="51" t="s">
        <v>83</v>
      </c>
      <c r="AV31" s="51" t="s">
        <v>84</v>
      </c>
      <c r="AW31" s="51" t="s">
        <v>85</v>
      </c>
      <c r="AX31" s="51" t="s">
        <v>86</v>
      </c>
      <c r="AY31" s="51" t="s">
        <v>87</v>
      </c>
      <c r="AZ31" s="52" t="s">
        <v>88</v>
      </c>
      <c r="BA31" s="50" t="s">
        <v>89</v>
      </c>
      <c r="BB31" s="51" t="s">
        <v>90</v>
      </c>
      <c r="BC31" s="51" t="s">
        <v>91</v>
      </c>
      <c r="BD31" s="51" t="s">
        <v>92</v>
      </c>
      <c r="BE31" s="51" t="s">
        <v>93</v>
      </c>
      <c r="BF31" s="51" t="s">
        <v>94</v>
      </c>
      <c r="BG31" s="51" t="s">
        <v>95</v>
      </c>
      <c r="BH31" s="51" t="s">
        <v>96</v>
      </c>
      <c r="BI31" s="51" t="s">
        <v>97</v>
      </c>
      <c r="BJ31" s="51" t="s">
        <v>98</v>
      </c>
      <c r="BK31" s="51" t="s">
        <v>99</v>
      </c>
      <c r="BL31" s="52" t="s">
        <v>100</v>
      </c>
      <c r="BM31" s="50" t="s">
        <v>101</v>
      </c>
      <c r="BN31" s="51" t="s">
        <v>102</v>
      </c>
      <c r="BO31" s="51" t="s">
        <v>103</v>
      </c>
      <c r="BP31" s="51" t="s">
        <v>104</v>
      </c>
      <c r="BQ31" s="51" t="s">
        <v>105</v>
      </c>
      <c r="BR31" s="51" t="s">
        <v>106</v>
      </c>
      <c r="BS31" s="51" t="s">
        <v>107</v>
      </c>
      <c r="BT31" s="51" t="s">
        <v>108</v>
      </c>
      <c r="BU31" s="51" t="s">
        <v>109</v>
      </c>
      <c r="BV31" s="51" t="s">
        <v>110</v>
      </c>
      <c r="BW31" s="51" t="s">
        <v>111</v>
      </c>
      <c r="BX31" s="52" t="s">
        <v>112</v>
      </c>
      <c r="BY31" s="50" t="s">
        <v>113</v>
      </c>
      <c r="BZ31" s="51" t="s">
        <v>114</v>
      </c>
      <c r="CA31" s="51" t="s">
        <v>115</v>
      </c>
      <c r="CB31" s="51" t="s">
        <v>116</v>
      </c>
      <c r="CC31" s="51" t="s">
        <v>117</v>
      </c>
      <c r="CD31" s="51" t="s">
        <v>118</v>
      </c>
      <c r="CE31" s="51" t="s">
        <v>119</v>
      </c>
      <c r="CF31" s="51" t="s">
        <v>120</v>
      </c>
      <c r="CG31" s="51" t="s">
        <v>121</v>
      </c>
      <c r="CH31" s="51" t="s">
        <v>122</v>
      </c>
      <c r="CI31" s="51" t="s">
        <v>123</v>
      </c>
      <c r="CJ31" s="52" t="s">
        <v>124</v>
      </c>
      <c r="CK31" s="50" t="s">
        <v>125</v>
      </c>
      <c r="CL31" s="51" t="s">
        <v>126</v>
      </c>
      <c r="CM31" s="51" t="s">
        <v>127</v>
      </c>
      <c r="CN31" s="51" t="s">
        <v>128</v>
      </c>
      <c r="CO31" s="51" t="s">
        <v>129</v>
      </c>
      <c r="CP31" s="51" t="s">
        <v>130</v>
      </c>
      <c r="CQ31" s="51" t="s">
        <v>131</v>
      </c>
      <c r="CR31" s="51" t="s">
        <v>132</v>
      </c>
      <c r="CS31" s="51" t="s">
        <v>133</v>
      </c>
      <c r="CT31" s="51" t="s">
        <v>134</v>
      </c>
      <c r="CU31" s="51" t="s">
        <v>135</v>
      </c>
      <c r="CV31" s="52" t="s">
        <v>136</v>
      </c>
      <c r="CW31" s="50" t="s">
        <v>125</v>
      </c>
      <c r="CX31" s="51" t="s">
        <v>126</v>
      </c>
      <c r="CY31" s="51" t="s">
        <v>127</v>
      </c>
      <c r="CZ31" s="51" t="s">
        <v>128</v>
      </c>
      <c r="DA31" s="51" t="s">
        <v>129</v>
      </c>
      <c r="DB31" s="51" t="s">
        <v>130</v>
      </c>
      <c r="DC31" s="51" t="s">
        <v>131</v>
      </c>
      <c r="DD31" s="51" t="s">
        <v>132</v>
      </c>
      <c r="DE31" s="51" t="s">
        <v>133</v>
      </c>
      <c r="DF31" s="51" t="s">
        <v>134</v>
      </c>
      <c r="DG31" s="51" t="s">
        <v>135</v>
      </c>
      <c r="DH31" s="52" t="s">
        <v>136</v>
      </c>
      <c r="DJ31" s="50" t="s">
        <v>53</v>
      </c>
      <c r="DK31" s="51" t="s">
        <v>54</v>
      </c>
      <c r="DL31" s="51" t="s">
        <v>55</v>
      </c>
      <c r="DM31" s="51" t="s">
        <v>56</v>
      </c>
      <c r="DN31" s="51" t="s">
        <v>57</v>
      </c>
      <c r="DO31" s="51" t="s">
        <v>58</v>
      </c>
      <c r="DP31" s="51" t="s">
        <v>59</v>
      </c>
      <c r="DQ31" s="51" t="s">
        <v>60</v>
      </c>
      <c r="DR31" s="51" t="s">
        <v>61</v>
      </c>
      <c r="DS31" s="51" t="s">
        <v>62</v>
      </c>
      <c r="DT31" s="51" t="s">
        <v>63</v>
      </c>
      <c r="DU31" s="52" t="s">
        <v>64</v>
      </c>
      <c r="DV31" s="50" t="s">
        <v>65</v>
      </c>
      <c r="DW31" s="51" t="s">
        <v>66</v>
      </c>
      <c r="DX31" s="51" t="s">
        <v>67</v>
      </c>
      <c r="DY31" s="51" t="s">
        <v>68</v>
      </c>
      <c r="DZ31" s="51" t="s">
        <v>69</v>
      </c>
      <c r="EA31" s="51" t="s">
        <v>70</v>
      </c>
      <c r="EB31" s="51" t="s">
        <v>71</v>
      </c>
      <c r="EC31" s="51" t="s">
        <v>72</v>
      </c>
      <c r="ED31" s="51" t="s">
        <v>73</v>
      </c>
      <c r="EE31" s="51" t="s">
        <v>74</v>
      </c>
      <c r="EF31" s="51" t="s">
        <v>75</v>
      </c>
      <c r="EG31" s="52" t="s">
        <v>76</v>
      </c>
      <c r="EH31" s="50" t="s">
        <v>77</v>
      </c>
      <c r="EI31" s="51" t="s">
        <v>78</v>
      </c>
      <c r="EJ31" s="51" t="s">
        <v>79</v>
      </c>
      <c r="EK31" s="51" t="s">
        <v>80</v>
      </c>
      <c r="EL31" s="51" t="s">
        <v>81</v>
      </c>
      <c r="EM31" s="51" t="s">
        <v>82</v>
      </c>
      <c r="EN31" s="51" t="s">
        <v>83</v>
      </c>
      <c r="EO31" s="51" t="s">
        <v>84</v>
      </c>
      <c r="EP31" s="51" t="s">
        <v>85</v>
      </c>
      <c r="EQ31" s="51" t="s">
        <v>86</v>
      </c>
      <c r="ER31" s="51" t="s">
        <v>87</v>
      </c>
      <c r="ES31" s="52" t="s">
        <v>88</v>
      </c>
      <c r="ET31" s="50" t="s">
        <v>89</v>
      </c>
      <c r="EU31" s="51" t="s">
        <v>90</v>
      </c>
      <c r="EV31" s="51" t="s">
        <v>91</v>
      </c>
      <c r="EW31" s="51" t="s">
        <v>92</v>
      </c>
      <c r="EX31" s="51" t="s">
        <v>93</v>
      </c>
      <c r="EY31" s="51" t="s">
        <v>94</v>
      </c>
      <c r="EZ31" s="51" t="s">
        <v>95</v>
      </c>
      <c r="FA31" s="51" t="s">
        <v>96</v>
      </c>
      <c r="FB31" s="51" t="s">
        <v>97</v>
      </c>
      <c r="FC31" s="51" t="s">
        <v>98</v>
      </c>
      <c r="FD31" s="51" t="s">
        <v>99</v>
      </c>
      <c r="FE31" s="52" t="s">
        <v>100</v>
      </c>
      <c r="FF31" s="50" t="s">
        <v>101</v>
      </c>
      <c r="FG31" s="51" t="s">
        <v>102</v>
      </c>
      <c r="FH31" s="51" t="s">
        <v>103</v>
      </c>
      <c r="FI31" s="51" t="s">
        <v>104</v>
      </c>
      <c r="FJ31" s="51" t="s">
        <v>105</v>
      </c>
      <c r="FK31" s="51" t="s">
        <v>106</v>
      </c>
      <c r="FL31" s="51" t="s">
        <v>107</v>
      </c>
      <c r="FM31" s="51" t="s">
        <v>108</v>
      </c>
      <c r="FN31" s="51" t="s">
        <v>109</v>
      </c>
      <c r="FO31" s="51" t="s">
        <v>110</v>
      </c>
      <c r="FP31" s="51" t="s">
        <v>111</v>
      </c>
      <c r="FQ31" s="52" t="s">
        <v>112</v>
      </c>
      <c r="FR31" s="50" t="s">
        <v>113</v>
      </c>
      <c r="FS31" s="51" t="s">
        <v>114</v>
      </c>
      <c r="FT31" s="51" t="s">
        <v>115</v>
      </c>
      <c r="FU31" s="51" t="s">
        <v>116</v>
      </c>
      <c r="FV31" s="51" t="s">
        <v>117</v>
      </c>
      <c r="FW31" s="51" t="s">
        <v>118</v>
      </c>
      <c r="FX31" s="51" t="s">
        <v>119</v>
      </c>
      <c r="FY31" s="51" t="s">
        <v>120</v>
      </c>
      <c r="FZ31" s="51" t="s">
        <v>121</v>
      </c>
      <c r="GA31" s="51" t="s">
        <v>122</v>
      </c>
      <c r="GB31" s="51" t="s">
        <v>123</v>
      </c>
      <c r="GC31" s="52" t="s">
        <v>124</v>
      </c>
      <c r="GD31" s="50" t="s">
        <v>125</v>
      </c>
      <c r="GE31" s="51" t="s">
        <v>126</v>
      </c>
      <c r="GF31" s="51" t="s">
        <v>127</v>
      </c>
      <c r="GG31" s="51" t="s">
        <v>128</v>
      </c>
      <c r="GH31" s="51" t="s">
        <v>129</v>
      </c>
      <c r="GI31" s="51" t="s">
        <v>130</v>
      </c>
      <c r="GJ31" s="51" t="s">
        <v>131</v>
      </c>
      <c r="GK31" s="51" t="s">
        <v>132</v>
      </c>
      <c r="GL31" s="51" t="s">
        <v>133</v>
      </c>
      <c r="GM31" s="51" t="s">
        <v>134</v>
      </c>
      <c r="GN31" s="51" t="s">
        <v>135</v>
      </c>
      <c r="GO31" s="52" t="s">
        <v>136</v>
      </c>
      <c r="GP31" s="50" t="s">
        <v>125</v>
      </c>
      <c r="GQ31" s="51" t="s">
        <v>126</v>
      </c>
      <c r="GR31" s="51" t="s">
        <v>127</v>
      </c>
      <c r="GS31" s="51" t="s">
        <v>128</v>
      </c>
      <c r="GT31" s="51" t="s">
        <v>129</v>
      </c>
      <c r="GU31" s="51" t="s">
        <v>130</v>
      </c>
      <c r="GV31" s="51" t="s">
        <v>131</v>
      </c>
      <c r="GW31" s="51" t="s">
        <v>132</v>
      </c>
      <c r="GX31" s="51" t="s">
        <v>133</v>
      </c>
      <c r="GY31" s="51" t="s">
        <v>134</v>
      </c>
      <c r="GZ31" s="51" t="s">
        <v>135</v>
      </c>
      <c r="HA31" s="52" t="s">
        <v>136</v>
      </c>
    </row>
    <row r="32" spans="1:209">
      <c r="A32" s="23">
        <v>2023</v>
      </c>
      <c r="C32" s="53"/>
      <c r="D32" s="67" t="s">
        <v>166</v>
      </c>
      <c r="E32" s="63">
        <f>SUM(Q32:DH32)</f>
        <v>0</v>
      </c>
      <c r="F32" s="64"/>
      <c r="G32" s="64"/>
      <c r="H32" s="64"/>
      <c r="I32" s="64"/>
      <c r="J32" s="64"/>
      <c r="K32" s="64"/>
      <c r="L32" s="65"/>
      <c r="M32" s="65"/>
      <c r="N32" s="66">
        <f>SUM(DJ32:HA32)</f>
        <v>0</v>
      </c>
      <c r="O32" s="112"/>
      <c r="Q32" s="68"/>
      <c r="R32" s="69"/>
      <c r="S32" s="69"/>
      <c r="T32" s="69"/>
      <c r="U32" s="69"/>
      <c r="V32" s="69"/>
      <c r="W32" s="69"/>
      <c r="X32" s="69"/>
      <c r="Y32" s="69"/>
      <c r="Z32" s="69"/>
      <c r="AA32" s="69"/>
      <c r="AB32" s="70"/>
      <c r="AC32" s="68"/>
      <c r="AD32" s="69"/>
      <c r="AE32" s="69"/>
      <c r="AF32" s="69"/>
      <c r="AG32" s="69"/>
      <c r="AH32" s="69"/>
      <c r="AI32" s="69"/>
      <c r="AJ32" s="69"/>
      <c r="AK32" s="69"/>
      <c r="AL32" s="69"/>
      <c r="AM32" s="69"/>
      <c r="AN32" s="70"/>
      <c r="AO32" s="68"/>
      <c r="AP32" s="69"/>
      <c r="AQ32" s="69"/>
      <c r="AR32" s="69"/>
      <c r="AS32" s="69"/>
      <c r="AT32" s="69"/>
      <c r="AU32" s="69"/>
      <c r="AV32" s="69"/>
      <c r="AW32" s="69"/>
      <c r="AX32" s="69"/>
      <c r="AY32" s="69"/>
      <c r="AZ32" s="70"/>
      <c r="BA32" s="68"/>
      <c r="BB32" s="69"/>
      <c r="BC32" s="69"/>
      <c r="BD32" s="69"/>
      <c r="BE32" s="69"/>
      <c r="BF32" s="69"/>
      <c r="BG32" s="69"/>
      <c r="BH32" s="69"/>
      <c r="BI32" s="69"/>
      <c r="BJ32" s="69"/>
      <c r="BK32" s="69"/>
      <c r="BL32" s="70"/>
      <c r="BM32" s="68"/>
      <c r="BN32" s="69"/>
      <c r="BO32" s="69"/>
      <c r="BP32" s="69"/>
      <c r="BQ32" s="69"/>
      <c r="BR32" s="69"/>
      <c r="BS32" s="69"/>
      <c r="BT32" s="69"/>
      <c r="BU32" s="69"/>
      <c r="BV32" s="69"/>
      <c r="BW32" s="69"/>
      <c r="BX32" s="70"/>
      <c r="BY32" s="68"/>
      <c r="BZ32" s="69"/>
      <c r="CA32" s="69"/>
      <c r="CB32" s="69"/>
      <c r="CC32" s="69"/>
      <c r="CD32" s="69"/>
      <c r="CE32" s="69"/>
      <c r="CF32" s="69"/>
      <c r="CG32" s="69"/>
      <c r="CH32" s="69"/>
      <c r="CI32" s="69"/>
      <c r="CJ32" s="70"/>
      <c r="CK32" s="68"/>
      <c r="CL32" s="69"/>
      <c r="CM32" s="69"/>
      <c r="CN32" s="69"/>
      <c r="CO32" s="69"/>
      <c r="CP32" s="69"/>
      <c r="CQ32" s="69"/>
      <c r="CR32" s="69"/>
      <c r="CS32" s="69"/>
      <c r="CT32" s="69"/>
      <c r="CU32" s="69"/>
      <c r="CV32" s="70"/>
      <c r="CW32" s="68"/>
      <c r="CX32" s="69"/>
      <c r="CY32" s="69"/>
      <c r="CZ32" s="69"/>
      <c r="DA32" s="69"/>
      <c r="DB32" s="69"/>
      <c r="DC32" s="69"/>
      <c r="DD32" s="69"/>
      <c r="DE32" s="69"/>
      <c r="DF32" s="69"/>
      <c r="DG32" s="69"/>
      <c r="DH32" s="70"/>
      <c r="DJ32" s="59">
        <f t="shared" ref="DJ32:DU35" si="43">$F32*Q32</f>
        <v>0</v>
      </c>
      <c r="DK32" s="59">
        <f t="shared" si="43"/>
        <v>0</v>
      </c>
      <c r="DL32" s="59">
        <f t="shared" si="43"/>
        <v>0</v>
      </c>
      <c r="DM32" s="59">
        <f t="shared" si="43"/>
        <v>0</v>
      </c>
      <c r="DN32" s="59">
        <f t="shared" si="43"/>
        <v>0</v>
      </c>
      <c r="DO32" s="59">
        <f t="shared" si="43"/>
        <v>0</v>
      </c>
      <c r="DP32" s="59">
        <f t="shared" si="43"/>
        <v>0</v>
      </c>
      <c r="DQ32" s="59">
        <f t="shared" si="43"/>
        <v>0</v>
      </c>
      <c r="DR32" s="59">
        <f t="shared" si="43"/>
        <v>0</v>
      </c>
      <c r="DS32" s="59">
        <f t="shared" si="43"/>
        <v>0</v>
      </c>
      <c r="DT32" s="59">
        <f t="shared" si="43"/>
        <v>0</v>
      </c>
      <c r="DU32" s="59">
        <f t="shared" si="43"/>
        <v>0</v>
      </c>
      <c r="DV32" s="59">
        <f t="shared" ref="DV32:EG35" si="44">$G32*AC32</f>
        <v>0</v>
      </c>
      <c r="DW32" s="59">
        <f t="shared" si="44"/>
        <v>0</v>
      </c>
      <c r="DX32" s="59">
        <f t="shared" si="44"/>
        <v>0</v>
      </c>
      <c r="DY32" s="59">
        <f t="shared" si="44"/>
        <v>0</v>
      </c>
      <c r="DZ32" s="59">
        <f t="shared" si="44"/>
        <v>0</v>
      </c>
      <c r="EA32" s="59">
        <f t="shared" si="44"/>
        <v>0</v>
      </c>
      <c r="EB32" s="59">
        <f t="shared" si="44"/>
        <v>0</v>
      </c>
      <c r="EC32" s="59">
        <f t="shared" si="44"/>
        <v>0</v>
      </c>
      <c r="ED32" s="59">
        <f t="shared" si="44"/>
        <v>0</v>
      </c>
      <c r="EE32" s="59">
        <f t="shared" si="44"/>
        <v>0</v>
      </c>
      <c r="EF32" s="59">
        <f t="shared" si="44"/>
        <v>0</v>
      </c>
      <c r="EG32" s="59">
        <f t="shared" si="44"/>
        <v>0</v>
      </c>
      <c r="EH32" s="59">
        <f t="shared" ref="EH32:ES35" si="45">$H32*AO32</f>
        <v>0</v>
      </c>
      <c r="EI32" s="59">
        <f t="shared" si="45"/>
        <v>0</v>
      </c>
      <c r="EJ32" s="59">
        <f t="shared" si="45"/>
        <v>0</v>
      </c>
      <c r="EK32" s="59">
        <f t="shared" si="45"/>
        <v>0</v>
      </c>
      <c r="EL32" s="59">
        <f t="shared" si="45"/>
        <v>0</v>
      </c>
      <c r="EM32" s="59">
        <f t="shared" si="45"/>
        <v>0</v>
      </c>
      <c r="EN32" s="59">
        <f t="shared" si="45"/>
        <v>0</v>
      </c>
      <c r="EO32" s="59">
        <f t="shared" si="45"/>
        <v>0</v>
      </c>
      <c r="EP32" s="59">
        <f t="shared" si="45"/>
        <v>0</v>
      </c>
      <c r="EQ32" s="59">
        <f t="shared" si="45"/>
        <v>0</v>
      </c>
      <c r="ER32" s="59">
        <f t="shared" si="45"/>
        <v>0</v>
      </c>
      <c r="ES32" s="59">
        <f t="shared" si="45"/>
        <v>0</v>
      </c>
      <c r="ET32" s="59">
        <f t="shared" ref="ET32:FE35" si="46">$I32*BA32</f>
        <v>0</v>
      </c>
      <c r="EU32" s="59">
        <f t="shared" si="46"/>
        <v>0</v>
      </c>
      <c r="EV32" s="59">
        <f t="shared" si="46"/>
        <v>0</v>
      </c>
      <c r="EW32" s="59">
        <f t="shared" si="46"/>
        <v>0</v>
      </c>
      <c r="EX32" s="59">
        <f t="shared" si="46"/>
        <v>0</v>
      </c>
      <c r="EY32" s="59">
        <f t="shared" si="46"/>
        <v>0</v>
      </c>
      <c r="EZ32" s="59">
        <f t="shared" si="46"/>
        <v>0</v>
      </c>
      <c r="FA32" s="59">
        <f t="shared" si="46"/>
        <v>0</v>
      </c>
      <c r="FB32" s="59">
        <f t="shared" si="46"/>
        <v>0</v>
      </c>
      <c r="FC32" s="59">
        <f t="shared" si="46"/>
        <v>0</v>
      </c>
      <c r="FD32" s="59">
        <f t="shared" si="46"/>
        <v>0</v>
      </c>
      <c r="FE32" s="59">
        <f t="shared" si="46"/>
        <v>0</v>
      </c>
      <c r="FF32" s="59">
        <f t="shared" ref="FF32:FQ35" si="47">$J32*BM32</f>
        <v>0</v>
      </c>
      <c r="FG32" s="59">
        <f t="shared" si="47"/>
        <v>0</v>
      </c>
      <c r="FH32" s="59">
        <f t="shared" si="47"/>
        <v>0</v>
      </c>
      <c r="FI32" s="59">
        <f t="shared" si="47"/>
        <v>0</v>
      </c>
      <c r="FJ32" s="59">
        <f t="shared" si="47"/>
        <v>0</v>
      </c>
      <c r="FK32" s="59">
        <f t="shared" si="47"/>
        <v>0</v>
      </c>
      <c r="FL32" s="59">
        <f t="shared" si="47"/>
        <v>0</v>
      </c>
      <c r="FM32" s="59">
        <f t="shared" si="47"/>
        <v>0</v>
      </c>
      <c r="FN32" s="59">
        <f t="shared" si="47"/>
        <v>0</v>
      </c>
      <c r="FO32" s="59">
        <f t="shared" si="47"/>
        <v>0</v>
      </c>
      <c r="FP32" s="59">
        <f t="shared" si="47"/>
        <v>0</v>
      </c>
      <c r="FQ32" s="59">
        <f t="shared" si="47"/>
        <v>0</v>
      </c>
      <c r="FR32" s="59">
        <f t="shared" ref="FR32:GC35" si="48">$K32*BY32</f>
        <v>0</v>
      </c>
      <c r="FS32" s="59">
        <f t="shared" si="48"/>
        <v>0</v>
      </c>
      <c r="FT32" s="59">
        <f t="shared" si="48"/>
        <v>0</v>
      </c>
      <c r="FU32" s="59">
        <f t="shared" si="48"/>
        <v>0</v>
      </c>
      <c r="FV32" s="59">
        <f t="shared" si="48"/>
        <v>0</v>
      </c>
      <c r="FW32" s="59">
        <f t="shared" si="48"/>
        <v>0</v>
      </c>
      <c r="FX32" s="59">
        <f t="shared" si="48"/>
        <v>0</v>
      </c>
      <c r="FY32" s="59">
        <f t="shared" si="48"/>
        <v>0</v>
      </c>
      <c r="FZ32" s="59">
        <f t="shared" si="48"/>
        <v>0</v>
      </c>
      <c r="GA32" s="59">
        <f t="shared" si="48"/>
        <v>0</v>
      </c>
      <c r="GB32" s="59">
        <f t="shared" si="48"/>
        <v>0</v>
      </c>
      <c r="GC32" s="59">
        <f t="shared" si="48"/>
        <v>0</v>
      </c>
      <c r="GD32" s="59">
        <f>$L32*CW32</f>
        <v>0</v>
      </c>
      <c r="GE32" s="59">
        <f t="shared" ref="GE32:GP35" si="49">$L32*CX32</f>
        <v>0</v>
      </c>
      <c r="GF32" s="59">
        <f t="shared" si="49"/>
        <v>0</v>
      </c>
      <c r="GG32" s="59">
        <f t="shared" si="49"/>
        <v>0</v>
      </c>
      <c r="GH32" s="59">
        <f t="shared" si="49"/>
        <v>0</v>
      </c>
      <c r="GI32" s="59">
        <f t="shared" si="49"/>
        <v>0</v>
      </c>
      <c r="GJ32" s="59">
        <f t="shared" si="49"/>
        <v>0</v>
      </c>
      <c r="GK32" s="59">
        <f t="shared" si="49"/>
        <v>0</v>
      </c>
      <c r="GL32" s="59">
        <f t="shared" si="49"/>
        <v>0</v>
      </c>
      <c r="GM32" s="59">
        <f t="shared" si="49"/>
        <v>0</v>
      </c>
      <c r="GN32" s="59">
        <f t="shared" si="49"/>
        <v>0</v>
      </c>
      <c r="GO32" s="59">
        <f t="shared" si="49"/>
        <v>0</v>
      </c>
      <c r="GP32" s="59">
        <f>$L32*DI32</f>
        <v>0</v>
      </c>
      <c r="GQ32" s="59">
        <f t="shared" ref="GQ32:HA35" si="50">$L32*DJ32</f>
        <v>0</v>
      </c>
      <c r="GR32" s="59">
        <f t="shared" si="50"/>
        <v>0</v>
      </c>
      <c r="GS32" s="59">
        <f t="shared" si="50"/>
        <v>0</v>
      </c>
      <c r="GT32" s="59">
        <f t="shared" si="50"/>
        <v>0</v>
      </c>
      <c r="GU32" s="59">
        <f t="shared" si="50"/>
        <v>0</v>
      </c>
      <c r="GV32" s="59">
        <f t="shared" si="50"/>
        <v>0</v>
      </c>
      <c r="GW32" s="59">
        <f t="shared" si="50"/>
        <v>0</v>
      </c>
      <c r="GX32" s="59">
        <f t="shared" si="50"/>
        <v>0</v>
      </c>
      <c r="GY32" s="59">
        <f t="shared" si="50"/>
        <v>0</v>
      </c>
      <c r="GZ32" s="59">
        <f t="shared" si="50"/>
        <v>0</v>
      </c>
      <c r="HA32" s="59">
        <f t="shared" si="50"/>
        <v>0</v>
      </c>
    </row>
    <row r="33" spans="1:209">
      <c r="A33" s="26"/>
      <c r="C33" s="53"/>
      <c r="D33" s="67" t="s">
        <v>166</v>
      </c>
      <c r="E33" s="63">
        <f>SUM(Q33:DH33)</f>
        <v>0</v>
      </c>
      <c r="F33" s="64"/>
      <c r="G33" s="64"/>
      <c r="H33" s="64"/>
      <c r="I33" s="64"/>
      <c r="J33" s="64"/>
      <c r="K33" s="64"/>
      <c r="L33" s="65"/>
      <c r="M33" s="65"/>
      <c r="N33" s="66">
        <f>SUM(DJ33:HA33)</f>
        <v>0</v>
      </c>
      <c r="O33" s="67"/>
      <c r="Q33" s="68"/>
      <c r="R33" s="69"/>
      <c r="S33" s="69"/>
      <c r="T33" s="69"/>
      <c r="U33" s="69"/>
      <c r="V33" s="69"/>
      <c r="W33" s="69"/>
      <c r="X33" s="69"/>
      <c r="Y33" s="69"/>
      <c r="Z33" s="69"/>
      <c r="AA33" s="69"/>
      <c r="AB33" s="70"/>
      <c r="AC33" s="68"/>
      <c r="AD33" s="69"/>
      <c r="AE33" s="69"/>
      <c r="AF33" s="69"/>
      <c r="AG33" s="69"/>
      <c r="AH33" s="69"/>
      <c r="AI33" s="69"/>
      <c r="AJ33" s="69"/>
      <c r="AK33" s="69"/>
      <c r="AL33" s="69"/>
      <c r="AM33" s="69"/>
      <c r="AN33" s="70"/>
      <c r="AO33" s="68"/>
      <c r="AP33" s="69"/>
      <c r="AQ33" s="69"/>
      <c r="AR33" s="69"/>
      <c r="AS33" s="69"/>
      <c r="AT33" s="69"/>
      <c r="AU33" s="69"/>
      <c r="AV33" s="69"/>
      <c r="AW33" s="69"/>
      <c r="AX33" s="69"/>
      <c r="AY33" s="69"/>
      <c r="AZ33" s="70"/>
      <c r="BA33" s="68"/>
      <c r="BB33" s="69"/>
      <c r="BC33" s="69"/>
      <c r="BD33" s="69"/>
      <c r="BE33" s="69"/>
      <c r="BF33" s="69"/>
      <c r="BG33" s="69"/>
      <c r="BH33" s="69"/>
      <c r="BI33" s="69"/>
      <c r="BJ33" s="69"/>
      <c r="BK33" s="69"/>
      <c r="BL33" s="70"/>
      <c r="BM33" s="68"/>
      <c r="BN33" s="69"/>
      <c r="BO33" s="69"/>
      <c r="BP33" s="69"/>
      <c r="BQ33" s="69"/>
      <c r="BR33" s="69"/>
      <c r="BS33" s="69"/>
      <c r="BT33" s="69"/>
      <c r="BU33" s="69"/>
      <c r="BV33" s="69"/>
      <c r="BW33" s="69"/>
      <c r="BX33" s="70"/>
      <c r="BY33" s="68"/>
      <c r="BZ33" s="69"/>
      <c r="CA33" s="69"/>
      <c r="CB33" s="69"/>
      <c r="CC33" s="69"/>
      <c r="CD33" s="69"/>
      <c r="CE33" s="69"/>
      <c r="CF33" s="69"/>
      <c r="CG33" s="69"/>
      <c r="CH33" s="69"/>
      <c r="CI33" s="69"/>
      <c r="CJ33" s="70"/>
      <c r="CK33" s="68"/>
      <c r="CL33" s="69"/>
      <c r="CM33" s="69"/>
      <c r="CN33" s="69"/>
      <c r="CO33" s="69"/>
      <c r="CP33" s="69"/>
      <c r="CQ33" s="69"/>
      <c r="CR33" s="69"/>
      <c r="CS33" s="69"/>
      <c r="CT33" s="69"/>
      <c r="CU33" s="69"/>
      <c r="CV33" s="70"/>
      <c r="CW33" s="68"/>
      <c r="CX33" s="69"/>
      <c r="CY33" s="69"/>
      <c r="CZ33" s="69"/>
      <c r="DA33" s="69"/>
      <c r="DB33" s="69"/>
      <c r="DC33" s="69"/>
      <c r="DD33" s="69"/>
      <c r="DE33" s="69"/>
      <c r="DF33" s="69"/>
      <c r="DG33" s="69"/>
      <c r="DH33" s="70"/>
      <c r="DJ33" s="59">
        <f t="shared" si="43"/>
        <v>0</v>
      </c>
      <c r="DK33" s="59">
        <f t="shared" si="43"/>
        <v>0</v>
      </c>
      <c r="DL33" s="59">
        <f t="shared" si="43"/>
        <v>0</v>
      </c>
      <c r="DM33" s="59">
        <f t="shared" si="43"/>
        <v>0</v>
      </c>
      <c r="DN33" s="59">
        <f t="shared" si="43"/>
        <v>0</v>
      </c>
      <c r="DO33" s="59">
        <f t="shared" si="43"/>
        <v>0</v>
      </c>
      <c r="DP33" s="59">
        <f t="shared" si="43"/>
        <v>0</v>
      </c>
      <c r="DQ33" s="59">
        <f t="shared" si="43"/>
        <v>0</v>
      </c>
      <c r="DR33" s="59">
        <f t="shared" si="43"/>
        <v>0</v>
      </c>
      <c r="DS33" s="59">
        <f t="shared" si="43"/>
        <v>0</v>
      </c>
      <c r="DT33" s="59">
        <f t="shared" si="43"/>
        <v>0</v>
      </c>
      <c r="DU33" s="59">
        <f t="shared" si="43"/>
        <v>0</v>
      </c>
      <c r="DV33" s="59">
        <f t="shared" si="44"/>
        <v>0</v>
      </c>
      <c r="DW33" s="59">
        <f t="shared" si="44"/>
        <v>0</v>
      </c>
      <c r="DX33" s="59">
        <f t="shared" si="44"/>
        <v>0</v>
      </c>
      <c r="DY33" s="59">
        <f t="shared" si="44"/>
        <v>0</v>
      </c>
      <c r="DZ33" s="59">
        <f t="shared" si="44"/>
        <v>0</v>
      </c>
      <c r="EA33" s="59">
        <f t="shared" si="44"/>
        <v>0</v>
      </c>
      <c r="EB33" s="59">
        <f t="shared" si="44"/>
        <v>0</v>
      </c>
      <c r="EC33" s="59">
        <f t="shared" si="44"/>
        <v>0</v>
      </c>
      <c r="ED33" s="59">
        <f t="shared" si="44"/>
        <v>0</v>
      </c>
      <c r="EE33" s="59">
        <f t="shared" si="44"/>
        <v>0</v>
      </c>
      <c r="EF33" s="59">
        <f t="shared" si="44"/>
        <v>0</v>
      </c>
      <c r="EG33" s="59">
        <f t="shared" si="44"/>
        <v>0</v>
      </c>
      <c r="EH33" s="59">
        <f t="shared" si="45"/>
        <v>0</v>
      </c>
      <c r="EI33" s="59">
        <f t="shared" si="45"/>
        <v>0</v>
      </c>
      <c r="EJ33" s="59">
        <f t="shared" si="45"/>
        <v>0</v>
      </c>
      <c r="EK33" s="59">
        <f t="shared" si="45"/>
        <v>0</v>
      </c>
      <c r="EL33" s="59">
        <f t="shared" si="45"/>
        <v>0</v>
      </c>
      <c r="EM33" s="59">
        <f t="shared" si="45"/>
        <v>0</v>
      </c>
      <c r="EN33" s="59">
        <f t="shared" si="45"/>
        <v>0</v>
      </c>
      <c r="EO33" s="59">
        <f t="shared" si="45"/>
        <v>0</v>
      </c>
      <c r="EP33" s="59">
        <f t="shared" si="45"/>
        <v>0</v>
      </c>
      <c r="EQ33" s="59">
        <f t="shared" si="45"/>
        <v>0</v>
      </c>
      <c r="ER33" s="59">
        <f t="shared" si="45"/>
        <v>0</v>
      </c>
      <c r="ES33" s="59">
        <f t="shared" si="45"/>
        <v>0</v>
      </c>
      <c r="ET33" s="59">
        <f t="shared" si="46"/>
        <v>0</v>
      </c>
      <c r="EU33" s="59">
        <f t="shared" si="46"/>
        <v>0</v>
      </c>
      <c r="EV33" s="59">
        <f t="shared" si="46"/>
        <v>0</v>
      </c>
      <c r="EW33" s="59">
        <f t="shared" si="46"/>
        <v>0</v>
      </c>
      <c r="EX33" s="59">
        <f t="shared" si="46"/>
        <v>0</v>
      </c>
      <c r="EY33" s="59">
        <f t="shared" si="46"/>
        <v>0</v>
      </c>
      <c r="EZ33" s="59">
        <f t="shared" si="46"/>
        <v>0</v>
      </c>
      <c r="FA33" s="59">
        <f t="shared" si="46"/>
        <v>0</v>
      </c>
      <c r="FB33" s="59">
        <f t="shared" si="46"/>
        <v>0</v>
      </c>
      <c r="FC33" s="59">
        <f t="shared" si="46"/>
        <v>0</v>
      </c>
      <c r="FD33" s="59">
        <f t="shared" si="46"/>
        <v>0</v>
      </c>
      <c r="FE33" s="59">
        <f t="shared" si="46"/>
        <v>0</v>
      </c>
      <c r="FF33" s="59">
        <f t="shared" si="47"/>
        <v>0</v>
      </c>
      <c r="FG33" s="59">
        <f t="shared" si="47"/>
        <v>0</v>
      </c>
      <c r="FH33" s="59">
        <f t="shared" si="47"/>
        <v>0</v>
      </c>
      <c r="FI33" s="59">
        <f t="shared" si="47"/>
        <v>0</v>
      </c>
      <c r="FJ33" s="59">
        <f t="shared" si="47"/>
        <v>0</v>
      </c>
      <c r="FK33" s="59">
        <f t="shared" si="47"/>
        <v>0</v>
      </c>
      <c r="FL33" s="59">
        <f t="shared" si="47"/>
        <v>0</v>
      </c>
      <c r="FM33" s="59">
        <f t="shared" si="47"/>
        <v>0</v>
      </c>
      <c r="FN33" s="59">
        <f t="shared" si="47"/>
        <v>0</v>
      </c>
      <c r="FO33" s="59">
        <f t="shared" si="47"/>
        <v>0</v>
      </c>
      <c r="FP33" s="59">
        <f t="shared" si="47"/>
        <v>0</v>
      </c>
      <c r="FQ33" s="59">
        <f t="shared" si="47"/>
        <v>0</v>
      </c>
      <c r="FR33" s="59">
        <f t="shared" si="48"/>
        <v>0</v>
      </c>
      <c r="FS33" s="59">
        <f t="shared" si="48"/>
        <v>0</v>
      </c>
      <c r="FT33" s="59">
        <f t="shared" si="48"/>
        <v>0</v>
      </c>
      <c r="FU33" s="59">
        <f t="shared" si="48"/>
        <v>0</v>
      </c>
      <c r="FV33" s="59">
        <f t="shared" si="48"/>
        <v>0</v>
      </c>
      <c r="FW33" s="59">
        <f t="shared" si="48"/>
        <v>0</v>
      </c>
      <c r="FX33" s="59">
        <f t="shared" si="48"/>
        <v>0</v>
      </c>
      <c r="FY33" s="59">
        <f t="shared" si="48"/>
        <v>0</v>
      </c>
      <c r="FZ33" s="59">
        <f t="shared" si="48"/>
        <v>0</v>
      </c>
      <c r="GA33" s="59">
        <f t="shared" si="48"/>
        <v>0</v>
      </c>
      <c r="GB33" s="59">
        <f t="shared" si="48"/>
        <v>0</v>
      </c>
      <c r="GC33" s="59">
        <f t="shared" si="48"/>
        <v>0</v>
      </c>
      <c r="GD33" s="59">
        <f t="shared" ref="GD33:GD35" si="51">$L33*CW33</f>
        <v>0</v>
      </c>
      <c r="GE33" s="59">
        <f t="shared" si="49"/>
        <v>0</v>
      </c>
      <c r="GF33" s="59">
        <f t="shared" si="49"/>
        <v>0</v>
      </c>
      <c r="GG33" s="59">
        <f t="shared" si="49"/>
        <v>0</v>
      </c>
      <c r="GH33" s="59">
        <f t="shared" si="49"/>
        <v>0</v>
      </c>
      <c r="GI33" s="59">
        <f t="shared" si="49"/>
        <v>0</v>
      </c>
      <c r="GJ33" s="59">
        <f t="shared" si="49"/>
        <v>0</v>
      </c>
      <c r="GK33" s="59">
        <f t="shared" si="49"/>
        <v>0</v>
      </c>
      <c r="GL33" s="59">
        <f t="shared" si="49"/>
        <v>0</v>
      </c>
      <c r="GM33" s="59">
        <f t="shared" si="49"/>
        <v>0</v>
      </c>
      <c r="GN33" s="59">
        <f t="shared" si="49"/>
        <v>0</v>
      </c>
      <c r="GO33" s="59">
        <f t="shared" si="49"/>
        <v>0</v>
      </c>
      <c r="GP33" s="59">
        <f t="shared" si="49"/>
        <v>0</v>
      </c>
      <c r="GQ33" s="59">
        <f t="shared" si="50"/>
        <v>0</v>
      </c>
      <c r="GR33" s="59">
        <f t="shared" si="50"/>
        <v>0</v>
      </c>
      <c r="GS33" s="59">
        <f t="shared" si="50"/>
        <v>0</v>
      </c>
      <c r="GT33" s="59">
        <f t="shared" si="50"/>
        <v>0</v>
      </c>
      <c r="GU33" s="59">
        <f t="shared" si="50"/>
        <v>0</v>
      </c>
      <c r="GV33" s="59">
        <f t="shared" si="50"/>
        <v>0</v>
      </c>
      <c r="GW33" s="59">
        <f t="shared" si="50"/>
        <v>0</v>
      </c>
      <c r="GX33" s="59">
        <f t="shared" si="50"/>
        <v>0</v>
      </c>
      <c r="GY33" s="59">
        <f t="shared" si="50"/>
        <v>0</v>
      </c>
      <c r="GZ33" s="59">
        <f t="shared" si="50"/>
        <v>0</v>
      </c>
      <c r="HA33" s="59">
        <f t="shared" si="50"/>
        <v>0</v>
      </c>
    </row>
    <row r="34" spans="1:209">
      <c r="A34" s="26"/>
      <c r="C34" s="53"/>
      <c r="D34" s="67" t="s">
        <v>166</v>
      </c>
      <c r="E34" s="63">
        <f>SUM(Q34:DH34)</f>
        <v>0</v>
      </c>
      <c r="F34" s="64"/>
      <c r="G34" s="64"/>
      <c r="H34" s="64"/>
      <c r="I34" s="64"/>
      <c r="J34" s="64"/>
      <c r="K34" s="64"/>
      <c r="L34" s="65"/>
      <c r="M34" s="65"/>
      <c r="N34" s="66">
        <f>SUM(DJ34:HA34)</f>
        <v>0</v>
      </c>
      <c r="O34" s="67"/>
      <c r="Q34" s="68"/>
      <c r="R34" s="69"/>
      <c r="S34" s="69"/>
      <c r="T34" s="69"/>
      <c r="U34" s="69"/>
      <c r="V34" s="69"/>
      <c r="W34" s="69"/>
      <c r="X34" s="69"/>
      <c r="Y34" s="69"/>
      <c r="Z34" s="69"/>
      <c r="AA34" s="69"/>
      <c r="AB34" s="70"/>
      <c r="AC34" s="68"/>
      <c r="AD34" s="69"/>
      <c r="AE34" s="69"/>
      <c r="AF34" s="69"/>
      <c r="AG34" s="69"/>
      <c r="AH34" s="69"/>
      <c r="AI34" s="69"/>
      <c r="AJ34" s="69"/>
      <c r="AK34" s="69"/>
      <c r="AL34" s="69"/>
      <c r="AM34" s="69"/>
      <c r="AN34" s="70"/>
      <c r="AO34" s="68"/>
      <c r="AP34" s="69"/>
      <c r="AQ34" s="69"/>
      <c r="AR34" s="69"/>
      <c r="AS34" s="69"/>
      <c r="AT34" s="69"/>
      <c r="AU34" s="69"/>
      <c r="AV34" s="69"/>
      <c r="AW34" s="69"/>
      <c r="AX34" s="69"/>
      <c r="AY34" s="69"/>
      <c r="AZ34" s="70"/>
      <c r="BA34" s="68"/>
      <c r="BB34" s="69"/>
      <c r="BC34" s="69"/>
      <c r="BD34" s="69"/>
      <c r="BE34" s="69"/>
      <c r="BF34" s="69"/>
      <c r="BG34" s="69"/>
      <c r="BH34" s="69"/>
      <c r="BI34" s="69"/>
      <c r="BJ34" s="69"/>
      <c r="BK34" s="69"/>
      <c r="BL34" s="70"/>
      <c r="BM34" s="68"/>
      <c r="BN34" s="69"/>
      <c r="BO34" s="69"/>
      <c r="BP34" s="69"/>
      <c r="BQ34" s="69"/>
      <c r="BR34" s="69"/>
      <c r="BS34" s="69"/>
      <c r="BT34" s="69"/>
      <c r="BU34" s="69"/>
      <c r="BV34" s="69"/>
      <c r="BW34" s="69"/>
      <c r="BX34" s="70"/>
      <c r="BY34" s="68"/>
      <c r="BZ34" s="69"/>
      <c r="CA34" s="69"/>
      <c r="CB34" s="69"/>
      <c r="CC34" s="69"/>
      <c r="CD34" s="69"/>
      <c r="CE34" s="69"/>
      <c r="CF34" s="69"/>
      <c r="CG34" s="69"/>
      <c r="CH34" s="69"/>
      <c r="CI34" s="69"/>
      <c r="CJ34" s="70"/>
      <c r="CK34" s="68"/>
      <c r="CL34" s="69"/>
      <c r="CM34" s="69"/>
      <c r="CN34" s="69"/>
      <c r="CO34" s="69"/>
      <c r="CP34" s="69"/>
      <c r="CQ34" s="69"/>
      <c r="CR34" s="69"/>
      <c r="CS34" s="69"/>
      <c r="CT34" s="69"/>
      <c r="CU34" s="69"/>
      <c r="CV34" s="70"/>
      <c r="CW34" s="68"/>
      <c r="CX34" s="69"/>
      <c r="CY34" s="69"/>
      <c r="CZ34" s="69"/>
      <c r="DA34" s="69"/>
      <c r="DB34" s="69"/>
      <c r="DC34" s="69"/>
      <c r="DD34" s="69"/>
      <c r="DE34" s="69"/>
      <c r="DF34" s="69"/>
      <c r="DG34" s="69"/>
      <c r="DH34" s="70"/>
      <c r="DJ34" s="59">
        <f t="shared" si="43"/>
        <v>0</v>
      </c>
      <c r="DK34" s="59">
        <f t="shared" si="43"/>
        <v>0</v>
      </c>
      <c r="DL34" s="59">
        <f t="shared" si="43"/>
        <v>0</v>
      </c>
      <c r="DM34" s="59">
        <f t="shared" si="43"/>
        <v>0</v>
      </c>
      <c r="DN34" s="59">
        <f t="shared" si="43"/>
        <v>0</v>
      </c>
      <c r="DO34" s="59">
        <f t="shared" si="43"/>
        <v>0</v>
      </c>
      <c r="DP34" s="59">
        <f t="shared" si="43"/>
        <v>0</v>
      </c>
      <c r="DQ34" s="59">
        <f t="shared" si="43"/>
        <v>0</v>
      </c>
      <c r="DR34" s="59">
        <f t="shared" si="43"/>
        <v>0</v>
      </c>
      <c r="DS34" s="59">
        <f t="shared" si="43"/>
        <v>0</v>
      </c>
      <c r="DT34" s="59">
        <f t="shared" si="43"/>
        <v>0</v>
      </c>
      <c r="DU34" s="59">
        <f t="shared" si="43"/>
        <v>0</v>
      </c>
      <c r="DV34" s="59">
        <f t="shared" si="44"/>
        <v>0</v>
      </c>
      <c r="DW34" s="59">
        <f t="shared" si="44"/>
        <v>0</v>
      </c>
      <c r="DX34" s="59">
        <f t="shared" si="44"/>
        <v>0</v>
      </c>
      <c r="DY34" s="59">
        <f t="shared" si="44"/>
        <v>0</v>
      </c>
      <c r="DZ34" s="59">
        <f t="shared" si="44"/>
        <v>0</v>
      </c>
      <c r="EA34" s="59">
        <f t="shared" si="44"/>
        <v>0</v>
      </c>
      <c r="EB34" s="59">
        <f t="shared" si="44"/>
        <v>0</v>
      </c>
      <c r="EC34" s="59">
        <f t="shared" si="44"/>
        <v>0</v>
      </c>
      <c r="ED34" s="59">
        <f t="shared" si="44"/>
        <v>0</v>
      </c>
      <c r="EE34" s="59">
        <f t="shared" si="44"/>
        <v>0</v>
      </c>
      <c r="EF34" s="59">
        <f t="shared" si="44"/>
        <v>0</v>
      </c>
      <c r="EG34" s="59">
        <f t="shared" si="44"/>
        <v>0</v>
      </c>
      <c r="EH34" s="59">
        <f t="shared" si="45"/>
        <v>0</v>
      </c>
      <c r="EI34" s="59">
        <f t="shared" si="45"/>
        <v>0</v>
      </c>
      <c r="EJ34" s="59">
        <f t="shared" si="45"/>
        <v>0</v>
      </c>
      <c r="EK34" s="59">
        <f t="shared" si="45"/>
        <v>0</v>
      </c>
      <c r="EL34" s="59">
        <f t="shared" si="45"/>
        <v>0</v>
      </c>
      <c r="EM34" s="59">
        <f t="shared" si="45"/>
        <v>0</v>
      </c>
      <c r="EN34" s="59">
        <f t="shared" si="45"/>
        <v>0</v>
      </c>
      <c r="EO34" s="59">
        <f t="shared" si="45"/>
        <v>0</v>
      </c>
      <c r="EP34" s="59">
        <f t="shared" si="45"/>
        <v>0</v>
      </c>
      <c r="EQ34" s="59">
        <f t="shared" si="45"/>
        <v>0</v>
      </c>
      <c r="ER34" s="59">
        <f t="shared" si="45"/>
        <v>0</v>
      </c>
      <c r="ES34" s="59">
        <f t="shared" si="45"/>
        <v>0</v>
      </c>
      <c r="ET34" s="59">
        <f t="shared" si="46"/>
        <v>0</v>
      </c>
      <c r="EU34" s="59">
        <f t="shared" si="46"/>
        <v>0</v>
      </c>
      <c r="EV34" s="59">
        <f t="shared" si="46"/>
        <v>0</v>
      </c>
      <c r="EW34" s="59">
        <f t="shared" si="46"/>
        <v>0</v>
      </c>
      <c r="EX34" s="59">
        <f t="shared" si="46"/>
        <v>0</v>
      </c>
      <c r="EY34" s="59">
        <f t="shared" si="46"/>
        <v>0</v>
      </c>
      <c r="EZ34" s="59">
        <f t="shared" si="46"/>
        <v>0</v>
      </c>
      <c r="FA34" s="59">
        <f t="shared" si="46"/>
        <v>0</v>
      </c>
      <c r="FB34" s="59">
        <f t="shared" si="46"/>
        <v>0</v>
      </c>
      <c r="FC34" s="59">
        <f t="shared" si="46"/>
        <v>0</v>
      </c>
      <c r="FD34" s="59">
        <f t="shared" si="46"/>
        <v>0</v>
      </c>
      <c r="FE34" s="59">
        <f t="shared" si="46"/>
        <v>0</v>
      </c>
      <c r="FF34" s="59">
        <f t="shared" si="47"/>
        <v>0</v>
      </c>
      <c r="FG34" s="59">
        <f t="shared" si="47"/>
        <v>0</v>
      </c>
      <c r="FH34" s="59">
        <f t="shared" si="47"/>
        <v>0</v>
      </c>
      <c r="FI34" s="59">
        <f t="shared" si="47"/>
        <v>0</v>
      </c>
      <c r="FJ34" s="59">
        <f t="shared" si="47"/>
        <v>0</v>
      </c>
      <c r="FK34" s="59">
        <f t="shared" si="47"/>
        <v>0</v>
      </c>
      <c r="FL34" s="59">
        <f t="shared" si="47"/>
        <v>0</v>
      </c>
      <c r="FM34" s="59">
        <f t="shared" si="47"/>
        <v>0</v>
      </c>
      <c r="FN34" s="59">
        <f t="shared" si="47"/>
        <v>0</v>
      </c>
      <c r="FO34" s="59">
        <f t="shared" si="47"/>
        <v>0</v>
      </c>
      <c r="FP34" s="59">
        <f t="shared" si="47"/>
        <v>0</v>
      </c>
      <c r="FQ34" s="59">
        <f t="shared" si="47"/>
        <v>0</v>
      </c>
      <c r="FR34" s="59">
        <f t="shared" si="48"/>
        <v>0</v>
      </c>
      <c r="FS34" s="59">
        <f t="shared" si="48"/>
        <v>0</v>
      </c>
      <c r="FT34" s="59">
        <f t="shared" si="48"/>
        <v>0</v>
      </c>
      <c r="FU34" s="59">
        <f t="shared" si="48"/>
        <v>0</v>
      </c>
      <c r="FV34" s="59">
        <f t="shared" si="48"/>
        <v>0</v>
      </c>
      <c r="FW34" s="59">
        <f t="shared" si="48"/>
        <v>0</v>
      </c>
      <c r="FX34" s="59">
        <f t="shared" si="48"/>
        <v>0</v>
      </c>
      <c r="FY34" s="59">
        <f t="shared" si="48"/>
        <v>0</v>
      </c>
      <c r="FZ34" s="59">
        <f t="shared" si="48"/>
        <v>0</v>
      </c>
      <c r="GA34" s="59">
        <f t="shared" si="48"/>
        <v>0</v>
      </c>
      <c r="GB34" s="59">
        <f t="shared" si="48"/>
        <v>0</v>
      </c>
      <c r="GC34" s="59">
        <f t="shared" si="48"/>
        <v>0</v>
      </c>
      <c r="GD34" s="59">
        <f t="shared" si="51"/>
        <v>0</v>
      </c>
      <c r="GE34" s="59">
        <f t="shared" si="49"/>
        <v>0</v>
      </c>
      <c r="GF34" s="59">
        <f t="shared" si="49"/>
        <v>0</v>
      </c>
      <c r="GG34" s="59">
        <f t="shared" si="49"/>
        <v>0</v>
      </c>
      <c r="GH34" s="59">
        <f t="shared" si="49"/>
        <v>0</v>
      </c>
      <c r="GI34" s="59">
        <f t="shared" si="49"/>
        <v>0</v>
      </c>
      <c r="GJ34" s="59">
        <f t="shared" si="49"/>
        <v>0</v>
      </c>
      <c r="GK34" s="59">
        <f t="shared" si="49"/>
        <v>0</v>
      </c>
      <c r="GL34" s="59">
        <f t="shared" si="49"/>
        <v>0</v>
      </c>
      <c r="GM34" s="59">
        <f t="shared" si="49"/>
        <v>0</v>
      </c>
      <c r="GN34" s="59">
        <f t="shared" si="49"/>
        <v>0</v>
      </c>
      <c r="GO34" s="59">
        <f t="shared" si="49"/>
        <v>0</v>
      </c>
      <c r="GP34" s="59">
        <f t="shared" si="49"/>
        <v>0</v>
      </c>
      <c r="GQ34" s="59">
        <f t="shared" si="50"/>
        <v>0</v>
      </c>
      <c r="GR34" s="59">
        <f t="shared" si="50"/>
        <v>0</v>
      </c>
      <c r="GS34" s="59">
        <f t="shared" si="50"/>
        <v>0</v>
      </c>
      <c r="GT34" s="59">
        <f t="shared" si="50"/>
        <v>0</v>
      </c>
      <c r="GU34" s="59">
        <f t="shared" si="50"/>
        <v>0</v>
      </c>
      <c r="GV34" s="59">
        <f t="shared" si="50"/>
        <v>0</v>
      </c>
      <c r="GW34" s="59">
        <f t="shared" si="50"/>
        <v>0</v>
      </c>
      <c r="GX34" s="59">
        <f t="shared" si="50"/>
        <v>0</v>
      </c>
      <c r="GY34" s="59">
        <f t="shared" si="50"/>
        <v>0</v>
      </c>
      <c r="GZ34" s="59">
        <f t="shared" si="50"/>
        <v>0</v>
      </c>
      <c r="HA34" s="59">
        <f t="shared" si="50"/>
        <v>0</v>
      </c>
    </row>
    <row r="35" spans="1:209" ht="15.75" thickBot="1">
      <c r="A35" s="26"/>
      <c r="C35" s="113"/>
      <c r="D35" s="67" t="s">
        <v>166</v>
      </c>
      <c r="E35" s="80">
        <f>SUM(Q35:DH35)</f>
        <v>0</v>
      </c>
      <c r="F35" s="114"/>
      <c r="G35" s="114"/>
      <c r="H35" s="114"/>
      <c r="I35" s="114"/>
      <c r="J35" s="114"/>
      <c r="K35" s="114"/>
      <c r="L35" s="115"/>
      <c r="M35" s="115"/>
      <c r="N35" s="66">
        <f>SUM(DJ35:HA35)</f>
        <v>0</v>
      </c>
      <c r="O35" s="74"/>
      <c r="Q35" s="116"/>
      <c r="R35" s="117"/>
      <c r="S35" s="117"/>
      <c r="T35" s="117"/>
      <c r="U35" s="117"/>
      <c r="V35" s="117"/>
      <c r="W35" s="117"/>
      <c r="X35" s="117"/>
      <c r="Y35" s="117"/>
      <c r="Z35" s="117"/>
      <c r="AA35" s="117"/>
      <c r="AB35" s="118"/>
      <c r="AC35" s="116"/>
      <c r="AD35" s="117"/>
      <c r="AE35" s="117"/>
      <c r="AF35" s="117"/>
      <c r="AG35" s="117"/>
      <c r="AH35" s="117"/>
      <c r="AI35" s="117"/>
      <c r="AJ35" s="117"/>
      <c r="AK35" s="117"/>
      <c r="AL35" s="117"/>
      <c r="AM35" s="117"/>
      <c r="AN35" s="118"/>
      <c r="AO35" s="116"/>
      <c r="AP35" s="117"/>
      <c r="AQ35" s="117"/>
      <c r="AR35" s="117"/>
      <c r="AS35" s="117"/>
      <c r="AT35" s="117"/>
      <c r="AU35" s="117"/>
      <c r="AV35" s="117"/>
      <c r="AW35" s="117"/>
      <c r="AX35" s="117"/>
      <c r="AY35" s="117"/>
      <c r="AZ35" s="118"/>
      <c r="BA35" s="116"/>
      <c r="BB35" s="117"/>
      <c r="BC35" s="117"/>
      <c r="BD35" s="117"/>
      <c r="BE35" s="117"/>
      <c r="BF35" s="117"/>
      <c r="BG35" s="117"/>
      <c r="BH35" s="117"/>
      <c r="BI35" s="117"/>
      <c r="BJ35" s="117"/>
      <c r="BK35" s="117"/>
      <c r="BL35" s="118"/>
      <c r="BM35" s="116"/>
      <c r="BN35" s="117"/>
      <c r="BO35" s="117"/>
      <c r="BP35" s="117"/>
      <c r="BQ35" s="117"/>
      <c r="BR35" s="117"/>
      <c r="BS35" s="117"/>
      <c r="BT35" s="117"/>
      <c r="BU35" s="117"/>
      <c r="BV35" s="117"/>
      <c r="BW35" s="117"/>
      <c r="BX35" s="118"/>
      <c r="BY35" s="116"/>
      <c r="BZ35" s="117"/>
      <c r="CA35" s="117"/>
      <c r="CB35" s="117"/>
      <c r="CC35" s="117"/>
      <c r="CD35" s="117"/>
      <c r="CE35" s="117"/>
      <c r="CF35" s="117"/>
      <c r="CG35" s="117"/>
      <c r="CH35" s="117"/>
      <c r="CI35" s="117"/>
      <c r="CJ35" s="118"/>
      <c r="CK35" s="116"/>
      <c r="CL35" s="117"/>
      <c r="CM35" s="117"/>
      <c r="CN35" s="117"/>
      <c r="CO35" s="117"/>
      <c r="CP35" s="117"/>
      <c r="CQ35" s="117"/>
      <c r="CR35" s="117"/>
      <c r="CS35" s="117"/>
      <c r="CT35" s="117"/>
      <c r="CU35" s="117"/>
      <c r="CV35" s="118"/>
      <c r="CW35" s="116"/>
      <c r="CX35" s="117"/>
      <c r="CY35" s="117"/>
      <c r="CZ35" s="117"/>
      <c r="DA35" s="117"/>
      <c r="DB35" s="117"/>
      <c r="DC35" s="117"/>
      <c r="DD35" s="117"/>
      <c r="DE35" s="117"/>
      <c r="DF35" s="117"/>
      <c r="DG35" s="117"/>
      <c r="DH35" s="118"/>
      <c r="DJ35" s="59">
        <f t="shared" si="43"/>
        <v>0</v>
      </c>
      <c r="DK35" s="59">
        <f t="shared" si="43"/>
        <v>0</v>
      </c>
      <c r="DL35" s="59">
        <f t="shared" si="43"/>
        <v>0</v>
      </c>
      <c r="DM35" s="59">
        <f t="shared" si="43"/>
        <v>0</v>
      </c>
      <c r="DN35" s="59">
        <f t="shared" si="43"/>
        <v>0</v>
      </c>
      <c r="DO35" s="59">
        <f t="shared" si="43"/>
        <v>0</v>
      </c>
      <c r="DP35" s="59">
        <f t="shared" si="43"/>
        <v>0</v>
      </c>
      <c r="DQ35" s="59">
        <f t="shared" si="43"/>
        <v>0</v>
      </c>
      <c r="DR35" s="59">
        <f t="shared" si="43"/>
        <v>0</v>
      </c>
      <c r="DS35" s="59">
        <f t="shared" si="43"/>
        <v>0</v>
      </c>
      <c r="DT35" s="59">
        <f t="shared" si="43"/>
        <v>0</v>
      </c>
      <c r="DU35" s="59">
        <f t="shared" si="43"/>
        <v>0</v>
      </c>
      <c r="DV35" s="59">
        <f t="shared" si="44"/>
        <v>0</v>
      </c>
      <c r="DW35" s="59">
        <f t="shared" si="44"/>
        <v>0</v>
      </c>
      <c r="DX35" s="59">
        <f t="shared" si="44"/>
        <v>0</v>
      </c>
      <c r="DY35" s="59">
        <f t="shared" si="44"/>
        <v>0</v>
      </c>
      <c r="DZ35" s="59">
        <f t="shared" si="44"/>
        <v>0</v>
      </c>
      <c r="EA35" s="59">
        <f t="shared" si="44"/>
        <v>0</v>
      </c>
      <c r="EB35" s="59">
        <f t="shared" si="44"/>
        <v>0</v>
      </c>
      <c r="EC35" s="59">
        <f t="shared" si="44"/>
        <v>0</v>
      </c>
      <c r="ED35" s="59">
        <f t="shared" si="44"/>
        <v>0</v>
      </c>
      <c r="EE35" s="59">
        <f t="shared" si="44"/>
        <v>0</v>
      </c>
      <c r="EF35" s="59">
        <f t="shared" si="44"/>
        <v>0</v>
      </c>
      <c r="EG35" s="59">
        <f t="shared" si="44"/>
        <v>0</v>
      </c>
      <c r="EH35" s="59">
        <f t="shared" si="45"/>
        <v>0</v>
      </c>
      <c r="EI35" s="59">
        <f t="shared" si="45"/>
        <v>0</v>
      </c>
      <c r="EJ35" s="59">
        <f t="shared" si="45"/>
        <v>0</v>
      </c>
      <c r="EK35" s="59">
        <f t="shared" si="45"/>
        <v>0</v>
      </c>
      <c r="EL35" s="59">
        <f t="shared" si="45"/>
        <v>0</v>
      </c>
      <c r="EM35" s="59">
        <f t="shared" si="45"/>
        <v>0</v>
      </c>
      <c r="EN35" s="59">
        <f t="shared" si="45"/>
        <v>0</v>
      </c>
      <c r="EO35" s="59">
        <f t="shared" si="45"/>
        <v>0</v>
      </c>
      <c r="EP35" s="59">
        <f t="shared" si="45"/>
        <v>0</v>
      </c>
      <c r="EQ35" s="59">
        <f t="shared" si="45"/>
        <v>0</v>
      </c>
      <c r="ER35" s="59">
        <f t="shared" si="45"/>
        <v>0</v>
      </c>
      <c r="ES35" s="59">
        <f t="shared" si="45"/>
        <v>0</v>
      </c>
      <c r="ET35" s="59">
        <f t="shared" si="46"/>
        <v>0</v>
      </c>
      <c r="EU35" s="59">
        <f t="shared" si="46"/>
        <v>0</v>
      </c>
      <c r="EV35" s="59">
        <f t="shared" si="46"/>
        <v>0</v>
      </c>
      <c r="EW35" s="59">
        <f t="shared" si="46"/>
        <v>0</v>
      </c>
      <c r="EX35" s="59">
        <f t="shared" si="46"/>
        <v>0</v>
      </c>
      <c r="EY35" s="59">
        <f t="shared" si="46"/>
        <v>0</v>
      </c>
      <c r="EZ35" s="59">
        <f t="shared" si="46"/>
        <v>0</v>
      </c>
      <c r="FA35" s="59">
        <f t="shared" si="46"/>
        <v>0</v>
      </c>
      <c r="FB35" s="59">
        <f t="shared" si="46"/>
        <v>0</v>
      </c>
      <c r="FC35" s="59">
        <f t="shared" si="46"/>
        <v>0</v>
      </c>
      <c r="FD35" s="59">
        <f t="shared" si="46"/>
        <v>0</v>
      </c>
      <c r="FE35" s="59">
        <f t="shared" si="46"/>
        <v>0</v>
      </c>
      <c r="FF35" s="59">
        <f t="shared" si="47"/>
        <v>0</v>
      </c>
      <c r="FG35" s="59">
        <f t="shared" si="47"/>
        <v>0</v>
      </c>
      <c r="FH35" s="59">
        <f t="shared" si="47"/>
        <v>0</v>
      </c>
      <c r="FI35" s="59">
        <f t="shared" si="47"/>
        <v>0</v>
      </c>
      <c r="FJ35" s="59">
        <f t="shared" si="47"/>
        <v>0</v>
      </c>
      <c r="FK35" s="59">
        <f t="shared" si="47"/>
        <v>0</v>
      </c>
      <c r="FL35" s="59">
        <f t="shared" si="47"/>
        <v>0</v>
      </c>
      <c r="FM35" s="59">
        <f t="shared" si="47"/>
        <v>0</v>
      </c>
      <c r="FN35" s="59">
        <f t="shared" si="47"/>
        <v>0</v>
      </c>
      <c r="FO35" s="59">
        <f t="shared" si="47"/>
        <v>0</v>
      </c>
      <c r="FP35" s="59">
        <f t="shared" si="47"/>
        <v>0</v>
      </c>
      <c r="FQ35" s="59">
        <f t="shared" si="47"/>
        <v>0</v>
      </c>
      <c r="FR35" s="59">
        <f t="shared" si="48"/>
        <v>0</v>
      </c>
      <c r="FS35" s="59">
        <f t="shared" si="48"/>
        <v>0</v>
      </c>
      <c r="FT35" s="59">
        <f t="shared" si="48"/>
        <v>0</v>
      </c>
      <c r="FU35" s="59">
        <f t="shared" si="48"/>
        <v>0</v>
      </c>
      <c r="FV35" s="59">
        <f t="shared" si="48"/>
        <v>0</v>
      </c>
      <c r="FW35" s="59">
        <f t="shared" si="48"/>
        <v>0</v>
      </c>
      <c r="FX35" s="59">
        <f t="shared" si="48"/>
        <v>0</v>
      </c>
      <c r="FY35" s="59">
        <f t="shared" si="48"/>
        <v>0</v>
      </c>
      <c r="FZ35" s="59">
        <f t="shared" si="48"/>
        <v>0</v>
      </c>
      <c r="GA35" s="59">
        <f t="shared" si="48"/>
        <v>0</v>
      </c>
      <c r="GB35" s="59">
        <f t="shared" si="48"/>
        <v>0</v>
      </c>
      <c r="GC35" s="59">
        <f t="shared" si="48"/>
        <v>0</v>
      </c>
      <c r="GD35" s="59">
        <f t="shared" si="51"/>
        <v>0</v>
      </c>
      <c r="GE35" s="59">
        <f t="shared" si="49"/>
        <v>0</v>
      </c>
      <c r="GF35" s="59">
        <f t="shared" si="49"/>
        <v>0</v>
      </c>
      <c r="GG35" s="59">
        <f t="shared" si="49"/>
        <v>0</v>
      </c>
      <c r="GH35" s="59">
        <f t="shared" si="49"/>
        <v>0</v>
      </c>
      <c r="GI35" s="59">
        <f t="shared" si="49"/>
        <v>0</v>
      </c>
      <c r="GJ35" s="59">
        <f t="shared" si="49"/>
        <v>0</v>
      </c>
      <c r="GK35" s="59">
        <f t="shared" si="49"/>
        <v>0</v>
      </c>
      <c r="GL35" s="59">
        <f t="shared" si="49"/>
        <v>0</v>
      </c>
      <c r="GM35" s="59">
        <f t="shared" si="49"/>
        <v>0</v>
      </c>
      <c r="GN35" s="59">
        <f t="shared" si="49"/>
        <v>0</v>
      </c>
      <c r="GO35" s="59">
        <f t="shared" si="49"/>
        <v>0</v>
      </c>
      <c r="GP35" s="59">
        <f t="shared" si="49"/>
        <v>0</v>
      </c>
      <c r="GQ35" s="59">
        <f t="shared" si="50"/>
        <v>0</v>
      </c>
      <c r="GR35" s="59">
        <f t="shared" si="50"/>
        <v>0</v>
      </c>
      <c r="GS35" s="59">
        <f t="shared" si="50"/>
        <v>0</v>
      </c>
      <c r="GT35" s="59">
        <f t="shared" si="50"/>
        <v>0</v>
      </c>
      <c r="GU35" s="59">
        <f t="shared" si="50"/>
        <v>0</v>
      </c>
      <c r="GV35" s="59">
        <f t="shared" si="50"/>
        <v>0</v>
      </c>
      <c r="GW35" s="59">
        <f t="shared" si="50"/>
        <v>0</v>
      </c>
      <c r="GX35" s="59">
        <f t="shared" si="50"/>
        <v>0</v>
      </c>
      <c r="GY35" s="59">
        <f t="shared" si="50"/>
        <v>0</v>
      </c>
      <c r="GZ35" s="59">
        <f t="shared" si="50"/>
        <v>0</v>
      </c>
      <c r="HA35" s="59">
        <f t="shared" si="50"/>
        <v>0</v>
      </c>
    </row>
    <row r="36" spans="1:209" s="26" customFormat="1" ht="15.75" thickBot="1">
      <c r="C36" s="83" t="s">
        <v>167</v>
      </c>
      <c r="D36" s="84"/>
      <c r="E36" s="85">
        <f>SUM(E32:E35)</f>
        <v>0</v>
      </c>
      <c r="F36" s="119"/>
      <c r="G36" s="119"/>
      <c r="H36" s="119"/>
      <c r="I36" s="119"/>
      <c r="J36" s="119"/>
      <c r="K36" s="119"/>
      <c r="L36" s="119"/>
      <c r="M36" s="119"/>
      <c r="N36" s="87">
        <f>SUM(N32:N35)</f>
        <v>0</v>
      </c>
      <c r="O36" s="88"/>
      <c r="Q36" s="89">
        <f t="shared" ref="Q36:CB36" si="52">SUM(Q32:Q35)</f>
        <v>0</v>
      </c>
      <c r="R36" s="90">
        <f t="shared" si="52"/>
        <v>0</v>
      </c>
      <c r="S36" s="90">
        <f t="shared" si="52"/>
        <v>0</v>
      </c>
      <c r="T36" s="90">
        <f t="shared" si="52"/>
        <v>0</v>
      </c>
      <c r="U36" s="90">
        <f t="shared" si="52"/>
        <v>0</v>
      </c>
      <c r="V36" s="90">
        <f t="shared" si="52"/>
        <v>0</v>
      </c>
      <c r="W36" s="90">
        <f t="shared" si="52"/>
        <v>0</v>
      </c>
      <c r="X36" s="90">
        <f t="shared" si="52"/>
        <v>0</v>
      </c>
      <c r="Y36" s="90">
        <f t="shared" si="52"/>
        <v>0</v>
      </c>
      <c r="Z36" s="90">
        <f t="shared" si="52"/>
        <v>0</v>
      </c>
      <c r="AA36" s="90">
        <f t="shared" si="52"/>
        <v>0</v>
      </c>
      <c r="AB36" s="91">
        <f t="shared" si="52"/>
        <v>0</v>
      </c>
      <c r="AC36" s="89">
        <f t="shared" si="52"/>
        <v>0</v>
      </c>
      <c r="AD36" s="90">
        <f t="shared" si="52"/>
        <v>0</v>
      </c>
      <c r="AE36" s="90">
        <f t="shared" si="52"/>
        <v>0</v>
      </c>
      <c r="AF36" s="90">
        <f t="shared" si="52"/>
        <v>0</v>
      </c>
      <c r="AG36" s="90">
        <f t="shared" si="52"/>
        <v>0</v>
      </c>
      <c r="AH36" s="90">
        <f t="shared" si="52"/>
        <v>0</v>
      </c>
      <c r="AI36" s="90">
        <f t="shared" si="52"/>
        <v>0</v>
      </c>
      <c r="AJ36" s="90">
        <f t="shared" si="52"/>
        <v>0</v>
      </c>
      <c r="AK36" s="90">
        <f t="shared" si="52"/>
        <v>0</v>
      </c>
      <c r="AL36" s="90">
        <f t="shared" si="52"/>
        <v>0</v>
      </c>
      <c r="AM36" s="90">
        <f t="shared" si="52"/>
        <v>0</v>
      </c>
      <c r="AN36" s="91">
        <f t="shared" si="52"/>
        <v>0</v>
      </c>
      <c r="AO36" s="89">
        <f t="shared" si="52"/>
        <v>0</v>
      </c>
      <c r="AP36" s="90">
        <f t="shared" si="52"/>
        <v>0</v>
      </c>
      <c r="AQ36" s="90">
        <f t="shared" si="52"/>
        <v>0</v>
      </c>
      <c r="AR36" s="90">
        <f t="shared" si="52"/>
        <v>0</v>
      </c>
      <c r="AS36" s="90">
        <f t="shared" si="52"/>
        <v>0</v>
      </c>
      <c r="AT36" s="90">
        <f t="shared" si="52"/>
        <v>0</v>
      </c>
      <c r="AU36" s="90">
        <f t="shared" si="52"/>
        <v>0</v>
      </c>
      <c r="AV36" s="90">
        <f t="shared" si="52"/>
        <v>0</v>
      </c>
      <c r="AW36" s="90">
        <f t="shared" si="52"/>
        <v>0</v>
      </c>
      <c r="AX36" s="90">
        <f t="shared" si="52"/>
        <v>0</v>
      </c>
      <c r="AY36" s="90">
        <f t="shared" si="52"/>
        <v>0</v>
      </c>
      <c r="AZ36" s="91">
        <f t="shared" si="52"/>
        <v>0</v>
      </c>
      <c r="BA36" s="89">
        <f t="shared" si="52"/>
        <v>0</v>
      </c>
      <c r="BB36" s="90">
        <f t="shared" si="52"/>
        <v>0</v>
      </c>
      <c r="BC36" s="90">
        <f t="shared" si="52"/>
        <v>0</v>
      </c>
      <c r="BD36" s="90">
        <f t="shared" si="52"/>
        <v>0</v>
      </c>
      <c r="BE36" s="90">
        <f t="shared" si="52"/>
        <v>0</v>
      </c>
      <c r="BF36" s="90">
        <f t="shared" si="52"/>
        <v>0</v>
      </c>
      <c r="BG36" s="90">
        <f t="shared" si="52"/>
        <v>0</v>
      </c>
      <c r="BH36" s="90">
        <f t="shared" si="52"/>
        <v>0</v>
      </c>
      <c r="BI36" s="90">
        <f t="shared" si="52"/>
        <v>0</v>
      </c>
      <c r="BJ36" s="90">
        <f t="shared" si="52"/>
        <v>0</v>
      </c>
      <c r="BK36" s="90">
        <f t="shared" si="52"/>
        <v>0</v>
      </c>
      <c r="BL36" s="91">
        <f t="shared" si="52"/>
        <v>0</v>
      </c>
      <c r="BM36" s="89">
        <f t="shared" si="52"/>
        <v>0</v>
      </c>
      <c r="BN36" s="90">
        <f t="shared" si="52"/>
        <v>0</v>
      </c>
      <c r="BO36" s="90">
        <f t="shared" si="52"/>
        <v>0</v>
      </c>
      <c r="BP36" s="90">
        <f t="shared" si="52"/>
        <v>0</v>
      </c>
      <c r="BQ36" s="90">
        <f t="shared" si="52"/>
        <v>0</v>
      </c>
      <c r="BR36" s="90">
        <f t="shared" si="52"/>
        <v>0</v>
      </c>
      <c r="BS36" s="90">
        <f t="shared" si="52"/>
        <v>0</v>
      </c>
      <c r="BT36" s="90">
        <f t="shared" si="52"/>
        <v>0</v>
      </c>
      <c r="BU36" s="90">
        <f t="shared" si="52"/>
        <v>0</v>
      </c>
      <c r="BV36" s="90">
        <f t="shared" si="52"/>
        <v>0</v>
      </c>
      <c r="BW36" s="90">
        <f t="shared" si="52"/>
        <v>0</v>
      </c>
      <c r="BX36" s="91">
        <f t="shared" si="52"/>
        <v>0</v>
      </c>
      <c r="BY36" s="89">
        <f t="shared" si="52"/>
        <v>0</v>
      </c>
      <c r="BZ36" s="90">
        <f t="shared" si="52"/>
        <v>0</v>
      </c>
      <c r="CA36" s="90">
        <f t="shared" si="52"/>
        <v>0</v>
      </c>
      <c r="CB36" s="90">
        <f t="shared" si="52"/>
        <v>0</v>
      </c>
      <c r="CC36" s="90">
        <f t="shared" ref="CC36:DH36" si="53">SUM(CC32:CC35)</f>
        <v>0</v>
      </c>
      <c r="CD36" s="90">
        <f t="shared" si="53"/>
        <v>0</v>
      </c>
      <c r="CE36" s="90">
        <f t="shared" si="53"/>
        <v>0</v>
      </c>
      <c r="CF36" s="90">
        <f t="shared" si="53"/>
        <v>0</v>
      </c>
      <c r="CG36" s="90">
        <f t="shared" si="53"/>
        <v>0</v>
      </c>
      <c r="CH36" s="90">
        <f t="shared" si="53"/>
        <v>0</v>
      </c>
      <c r="CI36" s="90">
        <f t="shared" si="53"/>
        <v>0</v>
      </c>
      <c r="CJ36" s="91">
        <f t="shared" si="53"/>
        <v>0</v>
      </c>
      <c r="CK36" s="89">
        <f t="shared" si="53"/>
        <v>0</v>
      </c>
      <c r="CL36" s="90">
        <f t="shared" si="53"/>
        <v>0</v>
      </c>
      <c r="CM36" s="90">
        <f t="shared" si="53"/>
        <v>0</v>
      </c>
      <c r="CN36" s="90">
        <f t="shared" si="53"/>
        <v>0</v>
      </c>
      <c r="CO36" s="90">
        <f t="shared" si="53"/>
        <v>0</v>
      </c>
      <c r="CP36" s="90">
        <f t="shared" si="53"/>
        <v>0</v>
      </c>
      <c r="CQ36" s="90">
        <f t="shared" si="53"/>
        <v>0</v>
      </c>
      <c r="CR36" s="90">
        <f t="shared" si="53"/>
        <v>0</v>
      </c>
      <c r="CS36" s="90">
        <f t="shared" si="53"/>
        <v>0</v>
      </c>
      <c r="CT36" s="90">
        <f t="shared" si="53"/>
        <v>0</v>
      </c>
      <c r="CU36" s="90">
        <f t="shared" si="53"/>
        <v>0</v>
      </c>
      <c r="CV36" s="91">
        <f t="shared" si="53"/>
        <v>0</v>
      </c>
      <c r="CW36" s="89">
        <f t="shared" si="53"/>
        <v>0</v>
      </c>
      <c r="CX36" s="90">
        <f t="shared" si="53"/>
        <v>0</v>
      </c>
      <c r="CY36" s="90">
        <f t="shared" si="53"/>
        <v>0</v>
      </c>
      <c r="CZ36" s="90">
        <f t="shared" si="53"/>
        <v>0</v>
      </c>
      <c r="DA36" s="90">
        <f t="shared" si="53"/>
        <v>0</v>
      </c>
      <c r="DB36" s="90">
        <f t="shared" si="53"/>
        <v>0</v>
      </c>
      <c r="DC36" s="90">
        <f t="shared" si="53"/>
        <v>0</v>
      </c>
      <c r="DD36" s="90">
        <f t="shared" si="53"/>
        <v>0</v>
      </c>
      <c r="DE36" s="90">
        <f t="shared" si="53"/>
        <v>0</v>
      </c>
      <c r="DF36" s="90">
        <f t="shared" si="53"/>
        <v>0</v>
      </c>
      <c r="DG36" s="90">
        <f t="shared" si="53"/>
        <v>0</v>
      </c>
      <c r="DH36" s="91">
        <f t="shared" si="53"/>
        <v>0</v>
      </c>
      <c r="DJ36" s="89">
        <f t="shared" ref="DJ36:FU36" si="54">SUM(DJ32:DJ35)</f>
        <v>0</v>
      </c>
      <c r="DK36" s="90">
        <f t="shared" si="54"/>
        <v>0</v>
      </c>
      <c r="DL36" s="90">
        <f t="shared" si="54"/>
        <v>0</v>
      </c>
      <c r="DM36" s="90">
        <f t="shared" si="54"/>
        <v>0</v>
      </c>
      <c r="DN36" s="90">
        <f t="shared" si="54"/>
        <v>0</v>
      </c>
      <c r="DO36" s="90">
        <f t="shared" si="54"/>
        <v>0</v>
      </c>
      <c r="DP36" s="90">
        <f t="shared" si="54"/>
        <v>0</v>
      </c>
      <c r="DQ36" s="90">
        <f t="shared" si="54"/>
        <v>0</v>
      </c>
      <c r="DR36" s="90">
        <f t="shared" si="54"/>
        <v>0</v>
      </c>
      <c r="DS36" s="90">
        <f t="shared" si="54"/>
        <v>0</v>
      </c>
      <c r="DT36" s="90">
        <f t="shared" si="54"/>
        <v>0</v>
      </c>
      <c r="DU36" s="91">
        <f t="shared" si="54"/>
        <v>0</v>
      </c>
      <c r="DV36" s="89">
        <f t="shared" si="54"/>
        <v>0</v>
      </c>
      <c r="DW36" s="90">
        <f t="shared" si="54"/>
        <v>0</v>
      </c>
      <c r="DX36" s="90">
        <f t="shared" si="54"/>
        <v>0</v>
      </c>
      <c r="DY36" s="90">
        <f t="shared" si="54"/>
        <v>0</v>
      </c>
      <c r="DZ36" s="90">
        <f t="shared" si="54"/>
        <v>0</v>
      </c>
      <c r="EA36" s="90">
        <f t="shared" si="54"/>
        <v>0</v>
      </c>
      <c r="EB36" s="90">
        <f t="shared" si="54"/>
        <v>0</v>
      </c>
      <c r="EC36" s="90">
        <f t="shared" si="54"/>
        <v>0</v>
      </c>
      <c r="ED36" s="90">
        <f t="shared" si="54"/>
        <v>0</v>
      </c>
      <c r="EE36" s="90">
        <f t="shared" si="54"/>
        <v>0</v>
      </c>
      <c r="EF36" s="90">
        <f t="shared" si="54"/>
        <v>0</v>
      </c>
      <c r="EG36" s="91">
        <f t="shared" si="54"/>
        <v>0</v>
      </c>
      <c r="EH36" s="89">
        <f t="shared" si="54"/>
        <v>0</v>
      </c>
      <c r="EI36" s="90">
        <f t="shared" si="54"/>
        <v>0</v>
      </c>
      <c r="EJ36" s="90">
        <f t="shared" si="54"/>
        <v>0</v>
      </c>
      <c r="EK36" s="90">
        <f t="shared" si="54"/>
        <v>0</v>
      </c>
      <c r="EL36" s="90">
        <f t="shared" si="54"/>
        <v>0</v>
      </c>
      <c r="EM36" s="90">
        <f t="shared" si="54"/>
        <v>0</v>
      </c>
      <c r="EN36" s="90">
        <f t="shared" si="54"/>
        <v>0</v>
      </c>
      <c r="EO36" s="90">
        <f t="shared" si="54"/>
        <v>0</v>
      </c>
      <c r="EP36" s="90">
        <f t="shared" si="54"/>
        <v>0</v>
      </c>
      <c r="EQ36" s="90">
        <f t="shared" si="54"/>
        <v>0</v>
      </c>
      <c r="ER36" s="90">
        <f t="shared" si="54"/>
        <v>0</v>
      </c>
      <c r="ES36" s="91">
        <f t="shared" si="54"/>
        <v>0</v>
      </c>
      <c r="ET36" s="89">
        <f t="shared" si="54"/>
        <v>0</v>
      </c>
      <c r="EU36" s="90">
        <f t="shared" si="54"/>
        <v>0</v>
      </c>
      <c r="EV36" s="90">
        <f t="shared" si="54"/>
        <v>0</v>
      </c>
      <c r="EW36" s="90">
        <f t="shared" si="54"/>
        <v>0</v>
      </c>
      <c r="EX36" s="90">
        <f t="shared" si="54"/>
        <v>0</v>
      </c>
      <c r="EY36" s="90">
        <f t="shared" si="54"/>
        <v>0</v>
      </c>
      <c r="EZ36" s="90">
        <f t="shared" si="54"/>
        <v>0</v>
      </c>
      <c r="FA36" s="90">
        <f t="shared" si="54"/>
        <v>0</v>
      </c>
      <c r="FB36" s="90">
        <f t="shared" si="54"/>
        <v>0</v>
      </c>
      <c r="FC36" s="90">
        <f t="shared" si="54"/>
        <v>0</v>
      </c>
      <c r="FD36" s="90">
        <f t="shared" si="54"/>
        <v>0</v>
      </c>
      <c r="FE36" s="91">
        <f t="shared" si="54"/>
        <v>0</v>
      </c>
      <c r="FF36" s="89">
        <f t="shared" si="54"/>
        <v>0</v>
      </c>
      <c r="FG36" s="90">
        <f t="shared" si="54"/>
        <v>0</v>
      </c>
      <c r="FH36" s="90">
        <f t="shared" si="54"/>
        <v>0</v>
      </c>
      <c r="FI36" s="90">
        <f t="shared" si="54"/>
        <v>0</v>
      </c>
      <c r="FJ36" s="90">
        <f t="shared" si="54"/>
        <v>0</v>
      </c>
      <c r="FK36" s="90">
        <f t="shared" si="54"/>
        <v>0</v>
      </c>
      <c r="FL36" s="90">
        <f t="shared" si="54"/>
        <v>0</v>
      </c>
      <c r="FM36" s="90">
        <f t="shared" si="54"/>
        <v>0</v>
      </c>
      <c r="FN36" s="90">
        <f t="shared" si="54"/>
        <v>0</v>
      </c>
      <c r="FO36" s="90">
        <f t="shared" si="54"/>
        <v>0</v>
      </c>
      <c r="FP36" s="90">
        <f t="shared" si="54"/>
        <v>0</v>
      </c>
      <c r="FQ36" s="91">
        <f t="shared" si="54"/>
        <v>0</v>
      </c>
      <c r="FR36" s="89">
        <f t="shared" si="54"/>
        <v>0</v>
      </c>
      <c r="FS36" s="90">
        <f t="shared" si="54"/>
        <v>0</v>
      </c>
      <c r="FT36" s="90">
        <f t="shared" si="54"/>
        <v>0</v>
      </c>
      <c r="FU36" s="90">
        <f t="shared" si="54"/>
        <v>0</v>
      </c>
      <c r="FV36" s="90">
        <f t="shared" ref="FV36:HA36" si="55">SUM(FV32:FV35)</f>
        <v>0</v>
      </c>
      <c r="FW36" s="90">
        <f t="shared" si="55"/>
        <v>0</v>
      </c>
      <c r="FX36" s="90">
        <f t="shared" si="55"/>
        <v>0</v>
      </c>
      <c r="FY36" s="90">
        <f t="shared" si="55"/>
        <v>0</v>
      </c>
      <c r="FZ36" s="90">
        <f t="shared" si="55"/>
        <v>0</v>
      </c>
      <c r="GA36" s="90">
        <f t="shared" si="55"/>
        <v>0</v>
      </c>
      <c r="GB36" s="90">
        <f t="shared" si="55"/>
        <v>0</v>
      </c>
      <c r="GC36" s="91">
        <f t="shared" si="55"/>
        <v>0</v>
      </c>
      <c r="GD36" s="89">
        <f t="shared" si="55"/>
        <v>0</v>
      </c>
      <c r="GE36" s="90">
        <f t="shared" si="55"/>
        <v>0</v>
      </c>
      <c r="GF36" s="90">
        <f t="shared" si="55"/>
        <v>0</v>
      </c>
      <c r="GG36" s="90">
        <f t="shared" si="55"/>
        <v>0</v>
      </c>
      <c r="GH36" s="90">
        <f t="shared" si="55"/>
        <v>0</v>
      </c>
      <c r="GI36" s="90">
        <f t="shared" si="55"/>
        <v>0</v>
      </c>
      <c r="GJ36" s="90">
        <f t="shared" si="55"/>
        <v>0</v>
      </c>
      <c r="GK36" s="90">
        <f t="shared" si="55"/>
        <v>0</v>
      </c>
      <c r="GL36" s="90">
        <f t="shared" si="55"/>
        <v>0</v>
      </c>
      <c r="GM36" s="90">
        <f t="shared" si="55"/>
        <v>0</v>
      </c>
      <c r="GN36" s="90">
        <f t="shared" si="55"/>
        <v>0</v>
      </c>
      <c r="GO36" s="91">
        <f t="shared" si="55"/>
        <v>0</v>
      </c>
      <c r="GP36" s="89">
        <f t="shared" si="55"/>
        <v>0</v>
      </c>
      <c r="GQ36" s="90">
        <f t="shared" si="55"/>
        <v>0</v>
      </c>
      <c r="GR36" s="90">
        <f t="shared" si="55"/>
        <v>0</v>
      </c>
      <c r="GS36" s="90">
        <f t="shared" si="55"/>
        <v>0</v>
      </c>
      <c r="GT36" s="90">
        <f t="shared" si="55"/>
        <v>0</v>
      </c>
      <c r="GU36" s="90">
        <f t="shared" si="55"/>
        <v>0</v>
      </c>
      <c r="GV36" s="90">
        <f t="shared" si="55"/>
        <v>0</v>
      </c>
      <c r="GW36" s="90">
        <f t="shared" si="55"/>
        <v>0</v>
      </c>
      <c r="GX36" s="90">
        <f t="shared" si="55"/>
        <v>0</v>
      </c>
      <c r="GY36" s="90">
        <f t="shared" si="55"/>
        <v>0</v>
      </c>
      <c r="GZ36" s="90">
        <f t="shared" si="55"/>
        <v>0</v>
      </c>
      <c r="HA36" s="91">
        <f t="shared" si="55"/>
        <v>0</v>
      </c>
    </row>
    <row r="37" spans="1:209" s="26" customFormat="1" ht="15.75" thickBot="1">
      <c r="C37" s="33"/>
      <c r="D37" s="33"/>
      <c r="E37" s="34"/>
      <c r="F37" s="120"/>
      <c r="G37" s="120"/>
      <c r="H37" s="120"/>
      <c r="I37" s="120"/>
      <c r="J37" s="120"/>
      <c r="K37" s="120"/>
      <c r="L37" s="120"/>
      <c r="M37" s="120"/>
      <c r="N37" s="36"/>
      <c r="O37" s="37"/>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c r="DE37" s="38"/>
      <c r="DF37" s="38"/>
      <c r="DG37" s="38"/>
      <c r="DH37" s="38"/>
      <c r="DJ37" s="38"/>
      <c r="DK37" s="38"/>
      <c r="DL37" s="38"/>
      <c r="DM37" s="38"/>
      <c r="DN37" s="38"/>
      <c r="DO37" s="38"/>
      <c r="DP37" s="38"/>
      <c r="DQ37" s="38"/>
      <c r="DR37" s="38"/>
      <c r="DS37" s="38"/>
      <c r="DT37" s="38"/>
      <c r="DU37" s="38"/>
      <c r="DV37" s="38"/>
      <c r="DW37" s="38"/>
      <c r="DX37" s="38"/>
      <c r="DY37" s="38"/>
      <c r="DZ37" s="38"/>
      <c r="EA37" s="38"/>
      <c r="EB37" s="38"/>
      <c r="EC37" s="38"/>
      <c r="ED37" s="38"/>
      <c r="EE37" s="38"/>
      <c r="EF37" s="38"/>
      <c r="EG37" s="38"/>
      <c r="EH37" s="38"/>
      <c r="EI37" s="38"/>
      <c r="EJ37" s="38"/>
      <c r="EK37" s="38"/>
      <c r="EL37" s="38"/>
      <c r="EM37" s="38"/>
      <c r="EN37" s="38"/>
      <c r="EO37" s="38"/>
      <c r="EP37" s="38"/>
      <c r="EQ37" s="38"/>
      <c r="ER37" s="38"/>
      <c r="ES37" s="38"/>
      <c r="ET37" s="38"/>
      <c r="EU37" s="38"/>
      <c r="EV37" s="38"/>
      <c r="EW37" s="38"/>
      <c r="EX37" s="38"/>
      <c r="EY37" s="38"/>
      <c r="EZ37" s="38"/>
      <c r="FA37" s="38"/>
      <c r="FB37" s="38"/>
      <c r="FC37" s="38"/>
      <c r="FD37" s="38"/>
      <c r="FE37" s="38"/>
      <c r="FF37" s="38"/>
      <c r="FG37" s="38"/>
      <c r="FH37" s="38"/>
      <c r="FI37" s="38"/>
      <c r="FJ37" s="38"/>
      <c r="FK37" s="38"/>
      <c r="FL37" s="38"/>
      <c r="FM37" s="38"/>
      <c r="FN37" s="38"/>
      <c r="FO37" s="38"/>
      <c r="FP37" s="38"/>
      <c r="FQ37" s="38"/>
      <c r="FR37" s="38"/>
      <c r="FS37" s="38"/>
      <c r="FT37" s="38"/>
      <c r="FU37" s="38"/>
      <c r="FV37" s="38"/>
      <c r="FW37" s="38"/>
      <c r="FX37" s="38"/>
      <c r="FY37" s="38"/>
      <c r="FZ37" s="38"/>
      <c r="GA37" s="38"/>
      <c r="GB37" s="38"/>
      <c r="GC37" s="38"/>
      <c r="GD37" s="38"/>
      <c r="GE37" s="38"/>
      <c r="GF37" s="38"/>
      <c r="GG37" s="38"/>
      <c r="GH37" s="38"/>
      <c r="GI37" s="38"/>
      <c r="GJ37" s="38"/>
      <c r="GK37" s="38"/>
      <c r="GL37" s="38"/>
      <c r="GM37" s="38"/>
      <c r="GN37" s="38"/>
      <c r="GO37" s="38"/>
      <c r="GP37" s="38"/>
      <c r="GQ37" s="38"/>
      <c r="GR37" s="38"/>
      <c r="GS37" s="38"/>
      <c r="GT37" s="38"/>
      <c r="GU37" s="38"/>
      <c r="GV37" s="38"/>
      <c r="GW37" s="38"/>
      <c r="GX37" s="38"/>
      <c r="GY37" s="38"/>
      <c r="GZ37" s="38"/>
      <c r="HA37" s="38"/>
    </row>
    <row r="38" spans="1:209" s="26" customFormat="1" ht="30.75" thickBot="1">
      <c r="C38" s="33"/>
      <c r="D38" s="33"/>
      <c r="E38" s="34"/>
      <c r="F38" s="120"/>
      <c r="G38" s="120"/>
      <c r="H38" s="23"/>
      <c r="J38" s="23"/>
      <c r="K38" s="23"/>
      <c r="L38" s="93"/>
      <c r="M38" s="225" t="s">
        <v>157</v>
      </c>
      <c r="N38" s="94" t="s">
        <v>49</v>
      </c>
      <c r="O38" s="95" t="s">
        <v>41</v>
      </c>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W38" s="38"/>
      <c r="CX38" s="38"/>
      <c r="CY38" s="38"/>
      <c r="CZ38" s="38"/>
      <c r="DA38" s="38"/>
      <c r="DB38" s="38"/>
      <c r="DC38" s="38"/>
      <c r="DD38" s="38"/>
      <c r="DE38" s="38"/>
      <c r="DF38" s="38"/>
      <c r="DG38" s="38"/>
      <c r="DI38" s="38"/>
      <c r="DJ38" s="38"/>
      <c r="DK38" s="38"/>
      <c r="DL38" s="38"/>
      <c r="DM38" s="38"/>
      <c r="DN38" s="38"/>
      <c r="DO38" s="38"/>
      <c r="DP38" s="38"/>
      <c r="DQ38" s="38"/>
      <c r="DR38" s="38"/>
      <c r="DS38" s="38"/>
      <c r="DT38" s="38"/>
      <c r="DU38" s="38"/>
      <c r="DV38" s="38"/>
      <c r="DW38" s="38"/>
      <c r="DX38" s="38"/>
      <c r="DY38" s="38"/>
      <c r="DZ38" s="38"/>
      <c r="EA38" s="38"/>
      <c r="EB38" s="38"/>
      <c r="EC38" s="38"/>
      <c r="ED38" s="38"/>
      <c r="EE38" s="38"/>
      <c r="EF38" s="38"/>
      <c r="EG38" s="38"/>
      <c r="EH38" s="38"/>
      <c r="EI38" s="38"/>
      <c r="EJ38" s="38"/>
      <c r="EK38" s="38"/>
      <c r="EL38" s="38"/>
      <c r="EM38" s="38"/>
      <c r="EN38" s="38"/>
      <c r="EO38" s="38"/>
      <c r="EP38" s="38"/>
      <c r="EQ38" s="38"/>
      <c r="ER38" s="38"/>
      <c r="ES38" s="38"/>
      <c r="ET38" s="38"/>
      <c r="EU38" s="38"/>
      <c r="EV38" s="38"/>
      <c r="EW38" s="38"/>
      <c r="EX38" s="38"/>
      <c r="EY38" s="38"/>
      <c r="EZ38" s="38"/>
      <c r="FA38" s="38"/>
      <c r="FB38" s="38"/>
      <c r="FC38" s="38"/>
      <c r="FD38" s="38"/>
      <c r="FE38" s="38"/>
      <c r="FF38" s="38"/>
      <c r="FG38" s="38"/>
      <c r="FH38" s="38"/>
      <c r="FI38" s="38"/>
      <c r="FJ38" s="38"/>
      <c r="FK38" s="38"/>
      <c r="FL38" s="38"/>
      <c r="FM38" s="38"/>
      <c r="FN38" s="38"/>
      <c r="FO38" s="38"/>
      <c r="FP38" s="38"/>
      <c r="FQ38" s="38"/>
      <c r="FR38" s="38"/>
      <c r="FS38" s="38"/>
      <c r="FT38" s="38"/>
      <c r="FU38" s="38"/>
      <c r="FV38" s="38"/>
      <c r="FW38" s="38"/>
      <c r="FX38" s="38"/>
      <c r="FY38" s="38"/>
      <c r="FZ38" s="38"/>
      <c r="GA38" s="38"/>
      <c r="GB38" s="38"/>
      <c r="GC38" s="38"/>
      <c r="GD38" s="38"/>
      <c r="GE38" s="38"/>
      <c r="GF38" s="38"/>
      <c r="GG38" s="38"/>
      <c r="GH38" s="38"/>
      <c r="GI38" s="38"/>
      <c r="GJ38" s="38"/>
      <c r="GK38" s="38"/>
      <c r="GL38" s="38"/>
      <c r="GM38" s="38"/>
      <c r="GN38" s="38"/>
      <c r="GP38" s="38"/>
      <c r="GQ38" s="38"/>
      <c r="GR38" s="38"/>
      <c r="GS38" s="38"/>
      <c r="GT38" s="38"/>
      <c r="GU38" s="38"/>
      <c r="GV38" s="38"/>
      <c r="GW38" s="38"/>
      <c r="GX38" s="38"/>
      <c r="GY38" s="38"/>
      <c r="GZ38" s="38"/>
    </row>
    <row r="39" spans="1:209" s="26" customFormat="1">
      <c r="C39" s="33"/>
      <c r="D39" s="33"/>
      <c r="E39" s="34"/>
      <c r="F39" s="120"/>
      <c r="G39" s="120"/>
      <c r="H39" s="120"/>
      <c r="J39" s="43" t="s">
        <v>168</v>
      </c>
      <c r="K39" s="121"/>
      <c r="L39" s="122"/>
      <c r="M39" s="97"/>
      <c r="N39" s="98"/>
      <c r="O39" s="99"/>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W39" s="38"/>
      <c r="CX39" s="38"/>
      <c r="CY39" s="38"/>
      <c r="CZ39" s="38"/>
      <c r="DA39" s="38"/>
      <c r="DB39" s="38"/>
      <c r="DC39" s="38"/>
      <c r="DD39" s="38"/>
      <c r="DE39" s="38"/>
      <c r="DF39" s="38"/>
      <c r="DG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38"/>
      <c r="FS39" s="38"/>
      <c r="FT39" s="38"/>
      <c r="FU39" s="38"/>
      <c r="FV39" s="38"/>
      <c r="FW39" s="38"/>
      <c r="FX39" s="38"/>
      <c r="FY39" s="38"/>
      <c r="FZ39" s="38"/>
      <c r="GA39" s="38"/>
      <c r="GB39" s="38"/>
      <c r="GC39" s="38"/>
      <c r="GD39" s="38"/>
      <c r="GE39" s="38"/>
      <c r="GF39" s="38"/>
      <c r="GG39" s="38"/>
      <c r="GH39" s="38"/>
      <c r="GI39" s="38"/>
      <c r="GJ39" s="38"/>
      <c r="GK39" s="38"/>
      <c r="GL39" s="38"/>
      <c r="GM39" s="38"/>
      <c r="GN39" s="38"/>
      <c r="GP39" s="38"/>
      <c r="GQ39" s="38"/>
      <c r="GR39" s="38"/>
      <c r="GS39" s="38"/>
      <c r="GT39" s="38"/>
      <c r="GU39" s="38"/>
      <c r="GV39" s="38"/>
      <c r="GW39" s="38"/>
      <c r="GX39" s="38"/>
      <c r="GY39" s="38"/>
      <c r="GZ39" s="38"/>
    </row>
    <row r="40" spans="1:209" s="26" customFormat="1" ht="23.25" customHeight="1">
      <c r="A40" s="23"/>
      <c r="C40" s="33"/>
      <c r="D40" s="33"/>
      <c r="E40" s="34"/>
      <c r="F40" s="120"/>
      <c r="G40" s="120"/>
      <c r="H40" s="120"/>
      <c r="J40" s="397" t="s">
        <v>169</v>
      </c>
      <c r="K40" s="398"/>
      <c r="L40" s="399"/>
      <c r="M40" s="190"/>
      <c r="N40" s="123"/>
      <c r="O40" s="100"/>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W40" s="38"/>
      <c r="CX40" s="38"/>
      <c r="CY40" s="38"/>
      <c r="CZ40" s="38"/>
      <c r="DA40" s="38"/>
      <c r="DB40" s="38"/>
      <c r="DC40" s="38"/>
      <c r="DD40" s="38"/>
      <c r="DE40" s="38"/>
      <c r="DF40" s="38"/>
      <c r="DG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38"/>
      <c r="EN40" s="38"/>
      <c r="EO40" s="38"/>
      <c r="EP40" s="38"/>
      <c r="EQ40" s="38"/>
      <c r="ER40" s="38"/>
      <c r="ES40" s="38"/>
      <c r="ET40" s="38"/>
      <c r="EU40" s="38"/>
      <c r="EV40" s="38"/>
      <c r="EW40" s="38"/>
      <c r="EX40" s="38"/>
      <c r="EY40" s="38"/>
      <c r="EZ40" s="38"/>
      <c r="FA40" s="38"/>
      <c r="FB40" s="38"/>
      <c r="FC40" s="38"/>
      <c r="FD40" s="38"/>
      <c r="FE40" s="38"/>
      <c r="FF40" s="38"/>
      <c r="FG40" s="38"/>
      <c r="FH40" s="38"/>
      <c r="FI40" s="38"/>
      <c r="FJ40" s="38"/>
      <c r="FK40" s="38"/>
      <c r="FL40" s="38"/>
      <c r="FM40" s="38"/>
      <c r="FN40" s="38"/>
      <c r="FO40" s="38"/>
      <c r="FP40" s="38"/>
      <c r="FQ40" s="38"/>
      <c r="FR40" s="38"/>
      <c r="FS40" s="38"/>
      <c r="FT40" s="38"/>
      <c r="FU40" s="38"/>
      <c r="FV40" s="38"/>
      <c r="FW40" s="38"/>
      <c r="FX40" s="38"/>
      <c r="FY40" s="38"/>
      <c r="FZ40" s="38"/>
      <c r="GA40" s="38"/>
      <c r="GB40" s="38"/>
      <c r="GC40" s="38"/>
      <c r="GD40" s="38"/>
      <c r="GE40" s="38"/>
      <c r="GF40" s="38"/>
      <c r="GG40" s="38"/>
      <c r="GH40" s="38"/>
      <c r="GI40" s="38"/>
      <c r="GJ40" s="38"/>
      <c r="GK40" s="38"/>
      <c r="GL40" s="38"/>
      <c r="GM40" s="38"/>
      <c r="GN40" s="38"/>
      <c r="GP40" s="38"/>
      <c r="GQ40" s="38"/>
      <c r="GR40" s="38"/>
      <c r="GS40" s="38"/>
      <c r="GT40" s="38"/>
      <c r="GU40" s="38"/>
      <c r="GV40" s="38"/>
      <c r="GW40" s="38"/>
      <c r="GX40" s="38"/>
      <c r="GY40" s="38"/>
      <c r="GZ40" s="38"/>
    </row>
    <row r="41" spans="1:209" s="26" customFormat="1" ht="15.75" thickBot="1">
      <c r="A41" s="23"/>
      <c r="C41" s="33"/>
      <c r="D41" s="33"/>
      <c r="E41" s="34"/>
      <c r="F41" s="120"/>
      <c r="G41" s="120"/>
      <c r="H41" s="120"/>
      <c r="J41" s="199" t="s">
        <v>161</v>
      </c>
      <c r="K41" s="200"/>
      <c r="L41" s="201"/>
      <c r="M41" s="101"/>
      <c r="N41" s="81"/>
      <c r="O41" s="102"/>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W41" s="38"/>
      <c r="CX41" s="38"/>
      <c r="CY41" s="38"/>
      <c r="CZ41" s="38"/>
      <c r="DA41" s="38"/>
      <c r="DB41" s="38"/>
      <c r="DC41" s="38"/>
      <c r="DD41" s="38"/>
      <c r="DE41" s="38"/>
      <c r="DF41" s="38"/>
      <c r="DG41" s="38"/>
      <c r="DI41" s="38"/>
      <c r="DJ41" s="38"/>
      <c r="DK41" s="38"/>
      <c r="DL41" s="38"/>
      <c r="DM41" s="38"/>
      <c r="DN41" s="38"/>
      <c r="DO41" s="38"/>
      <c r="DP41" s="38"/>
      <c r="DQ41" s="38"/>
      <c r="DR41" s="38"/>
      <c r="DS41" s="38"/>
      <c r="DT41" s="38"/>
      <c r="DU41" s="38"/>
      <c r="DV41" s="38"/>
      <c r="DW41" s="38"/>
      <c r="DX41" s="38"/>
      <c r="DY41" s="38"/>
      <c r="DZ41" s="38"/>
      <c r="EA41" s="38"/>
      <c r="EB41" s="38"/>
      <c r="EC41" s="38"/>
      <c r="ED41" s="38"/>
      <c r="EE41" s="38"/>
      <c r="EF41" s="38"/>
      <c r="EG41" s="38"/>
      <c r="EH41" s="38"/>
      <c r="EI41" s="38"/>
      <c r="EJ41" s="38"/>
      <c r="EK41" s="38"/>
      <c r="EL41" s="38"/>
      <c r="EM41" s="38"/>
      <c r="EN41" s="38"/>
      <c r="EO41" s="38"/>
      <c r="EP41" s="38"/>
      <c r="EQ41" s="38"/>
      <c r="ER41" s="38"/>
      <c r="ES41" s="38"/>
      <c r="ET41" s="38"/>
      <c r="EU41" s="38"/>
      <c r="EV41" s="38"/>
      <c r="EW41" s="38"/>
      <c r="EX41" s="38"/>
      <c r="EY41" s="38"/>
      <c r="EZ41" s="38"/>
      <c r="FA41" s="38"/>
      <c r="FB41" s="38"/>
      <c r="FC41" s="38"/>
      <c r="FD41" s="38"/>
      <c r="FE41" s="38"/>
      <c r="FF41" s="38"/>
      <c r="FG41" s="38"/>
      <c r="FH41" s="38"/>
      <c r="FI41" s="38"/>
      <c r="FJ41" s="38"/>
      <c r="FK41" s="38"/>
      <c r="FL41" s="38"/>
      <c r="FM41" s="38"/>
      <c r="FN41" s="38"/>
      <c r="FO41" s="38"/>
      <c r="FP41" s="38"/>
      <c r="FQ41" s="38"/>
      <c r="FR41" s="38"/>
      <c r="FS41" s="38"/>
      <c r="FT41" s="38"/>
      <c r="FU41" s="38"/>
      <c r="FV41" s="38"/>
      <c r="FW41" s="38"/>
      <c r="FX41" s="38"/>
      <c r="FY41" s="38"/>
      <c r="FZ41" s="38"/>
      <c r="GA41" s="38"/>
      <c r="GB41" s="38"/>
      <c r="GC41" s="38"/>
      <c r="GD41" s="38"/>
      <c r="GE41" s="38"/>
      <c r="GF41" s="38"/>
      <c r="GG41" s="38"/>
      <c r="GH41" s="38"/>
      <c r="GI41" s="38"/>
      <c r="GJ41" s="38"/>
      <c r="GK41" s="38"/>
      <c r="GL41" s="38"/>
      <c r="GM41" s="38"/>
      <c r="GN41" s="38"/>
      <c r="GP41" s="38"/>
      <c r="GQ41" s="38"/>
      <c r="GR41" s="38"/>
      <c r="GS41" s="38"/>
      <c r="GT41" s="38"/>
      <c r="GU41" s="38"/>
      <c r="GV41" s="38"/>
      <c r="GW41" s="38"/>
      <c r="GX41" s="38"/>
      <c r="GY41" s="38"/>
      <c r="GZ41" s="38"/>
    </row>
    <row r="42" spans="1:209" s="26" customFormat="1" ht="15.75" customHeight="1" thickBot="1">
      <c r="A42" s="23"/>
      <c r="C42" s="33"/>
      <c r="D42" s="33"/>
      <c r="E42" s="34"/>
      <c r="F42" s="120"/>
      <c r="G42" s="120"/>
      <c r="H42" s="120"/>
      <c r="J42" s="83" t="s">
        <v>170</v>
      </c>
      <c r="K42" s="83"/>
      <c r="L42" s="103"/>
      <c r="M42" s="104"/>
      <c r="N42" s="105">
        <f>SUM(N40:N41)</f>
        <v>0</v>
      </c>
      <c r="O42" s="106"/>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W42" s="38"/>
      <c r="CX42" s="38"/>
      <c r="CY42" s="38"/>
      <c r="CZ42" s="38"/>
      <c r="DA42" s="38"/>
      <c r="DB42" s="38"/>
      <c r="DC42" s="38"/>
      <c r="DD42" s="38"/>
      <c r="DE42" s="38"/>
      <c r="DF42" s="38"/>
      <c r="DG42" s="38"/>
      <c r="DI42" s="38"/>
      <c r="DJ42" s="38"/>
      <c r="DK42" s="38"/>
      <c r="DL42" s="38"/>
      <c r="DM42" s="38"/>
      <c r="DN42" s="38"/>
      <c r="DO42" s="38"/>
      <c r="DP42" s="38"/>
      <c r="DQ42" s="38"/>
      <c r="DR42" s="38"/>
      <c r="DS42" s="38"/>
      <c r="DT42" s="38"/>
      <c r="DU42" s="38"/>
      <c r="DV42" s="38"/>
      <c r="DW42" s="38"/>
      <c r="DX42" s="38"/>
      <c r="DY42" s="38"/>
      <c r="DZ42" s="38"/>
      <c r="EA42" s="38"/>
      <c r="EB42" s="38"/>
      <c r="EC42" s="38"/>
      <c r="ED42" s="38"/>
      <c r="EE42" s="38"/>
      <c r="EF42" s="38"/>
      <c r="EG42" s="38"/>
      <c r="EH42" s="38"/>
      <c r="EI42" s="38"/>
      <c r="EJ42" s="38"/>
      <c r="EK42" s="38"/>
      <c r="EL42" s="38"/>
      <c r="EM42" s="38"/>
      <c r="EN42" s="38"/>
      <c r="EO42" s="38"/>
      <c r="EP42" s="38"/>
      <c r="EQ42" s="38"/>
      <c r="ER42" s="38"/>
      <c r="ES42" s="38"/>
      <c r="ET42" s="38"/>
      <c r="EU42" s="38"/>
      <c r="EV42" s="38"/>
      <c r="EW42" s="38"/>
      <c r="EX42" s="38"/>
      <c r="EY42" s="38"/>
      <c r="EZ42" s="38"/>
      <c r="FA42" s="38"/>
      <c r="FB42" s="38"/>
      <c r="FC42" s="38"/>
      <c r="FD42" s="38"/>
      <c r="FE42" s="38"/>
      <c r="FF42" s="38"/>
      <c r="FG42" s="38"/>
      <c r="FH42" s="38"/>
      <c r="FI42" s="38"/>
      <c r="FJ42" s="38"/>
      <c r="FK42" s="38"/>
      <c r="FL42" s="38"/>
      <c r="FM42" s="38"/>
      <c r="FN42" s="38"/>
      <c r="FO42" s="38"/>
      <c r="FP42" s="38"/>
      <c r="FQ42" s="38"/>
      <c r="FR42" s="38"/>
      <c r="FS42" s="38"/>
      <c r="FT42" s="38"/>
      <c r="FU42" s="38"/>
      <c r="FV42" s="38"/>
      <c r="FW42" s="38"/>
      <c r="FX42" s="38"/>
      <c r="FY42" s="38"/>
      <c r="FZ42" s="38"/>
      <c r="GA42" s="38"/>
      <c r="GB42" s="38"/>
      <c r="GC42" s="38"/>
      <c r="GD42" s="38"/>
      <c r="GE42" s="38"/>
      <c r="GF42" s="38"/>
      <c r="GG42" s="38"/>
      <c r="GH42" s="38"/>
      <c r="GI42" s="38"/>
      <c r="GJ42" s="38"/>
      <c r="GK42" s="38"/>
      <c r="GL42" s="38"/>
      <c r="GM42" s="38"/>
      <c r="GN42" s="38"/>
      <c r="GP42" s="38"/>
      <c r="GQ42" s="38"/>
      <c r="GR42" s="38"/>
      <c r="GS42" s="38"/>
      <c r="GT42" s="38"/>
      <c r="GU42" s="38"/>
      <c r="GV42" s="38"/>
      <c r="GW42" s="38"/>
      <c r="GX42" s="38"/>
      <c r="GY42" s="38"/>
      <c r="GZ42" s="38"/>
    </row>
    <row r="43" spans="1:209" s="26" customFormat="1" ht="15.75" thickBot="1">
      <c r="A43" s="23"/>
      <c r="C43" s="33"/>
      <c r="D43" s="33"/>
      <c r="E43" s="34"/>
      <c r="F43" s="120"/>
      <c r="G43" s="120"/>
      <c r="H43" s="120"/>
      <c r="I43" s="120"/>
      <c r="J43" s="120"/>
      <c r="K43" s="120"/>
      <c r="L43" s="120"/>
      <c r="M43" s="120"/>
      <c r="N43" s="36"/>
      <c r="O43" s="37"/>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c r="EU43" s="38"/>
      <c r="EV43" s="38"/>
      <c r="EW43" s="38"/>
      <c r="EX43" s="38"/>
      <c r="EY43" s="38"/>
      <c r="EZ43" s="38"/>
      <c r="FA43" s="38"/>
      <c r="FB43" s="38"/>
      <c r="FC43" s="38"/>
      <c r="FD43" s="38"/>
      <c r="FE43" s="38"/>
      <c r="FF43" s="38"/>
      <c r="FG43" s="38"/>
      <c r="FH43" s="38"/>
      <c r="FI43" s="38"/>
      <c r="FJ43" s="38"/>
      <c r="FK43" s="38"/>
      <c r="FL43" s="38"/>
      <c r="FM43" s="38"/>
      <c r="FN43" s="38"/>
      <c r="FO43" s="38"/>
      <c r="FP43" s="38"/>
      <c r="FQ43" s="38"/>
      <c r="FR43" s="38"/>
      <c r="FS43" s="38"/>
      <c r="FT43" s="38"/>
      <c r="FU43" s="38"/>
      <c r="FV43" s="38"/>
      <c r="FW43" s="38"/>
      <c r="FX43" s="38"/>
      <c r="FY43" s="38"/>
      <c r="FZ43" s="38"/>
      <c r="GA43" s="38"/>
      <c r="GB43" s="38"/>
      <c r="GC43" s="38"/>
      <c r="GD43" s="38"/>
      <c r="GE43" s="38"/>
      <c r="GF43" s="38"/>
      <c r="GG43" s="38"/>
      <c r="GH43" s="38"/>
      <c r="GI43" s="38"/>
      <c r="GJ43" s="38"/>
      <c r="GK43" s="38"/>
      <c r="GL43" s="38"/>
      <c r="GM43" s="38"/>
      <c r="GN43" s="38"/>
      <c r="GO43" s="38"/>
      <c r="GP43" s="38"/>
      <c r="GQ43" s="38"/>
      <c r="GR43" s="38"/>
      <c r="GS43" s="38"/>
      <c r="GT43" s="38"/>
      <c r="GU43" s="38"/>
      <c r="GV43" s="38"/>
      <c r="GW43" s="38"/>
      <c r="GX43" s="38"/>
      <c r="GY43" s="38"/>
      <c r="GZ43" s="38"/>
      <c r="HA43" s="38"/>
    </row>
    <row r="44" spans="1:209" ht="30.75" thickBot="1">
      <c r="A44" s="124"/>
      <c r="C44" s="33"/>
      <c r="D44" s="33"/>
      <c r="E44" s="402" t="s">
        <v>163</v>
      </c>
      <c r="F44" s="39" t="s">
        <v>164</v>
      </c>
      <c r="G44" s="39" t="s">
        <v>164</v>
      </c>
      <c r="H44" s="39" t="s">
        <v>164</v>
      </c>
      <c r="I44" s="39" t="s">
        <v>164</v>
      </c>
      <c r="J44" s="39" t="s">
        <v>164</v>
      </c>
      <c r="K44" s="39" t="s">
        <v>164</v>
      </c>
      <c r="L44" s="40" t="s">
        <v>164</v>
      </c>
      <c r="M44" s="40" t="s">
        <v>164</v>
      </c>
      <c r="N44" s="404" t="s">
        <v>49</v>
      </c>
      <c r="O44" s="406" t="s">
        <v>41</v>
      </c>
      <c r="P44" s="125"/>
    </row>
    <row r="45" spans="1:209" ht="15.75" thickBot="1">
      <c r="A45" s="26"/>
      <c r="D45" s="110"/>
      <c r="E45" s="403"/>
      <c r="F45" s="41">
        <f>N5</f>
        <v>2016</v>
      </c>
      <c r="G45" s="41">
        <f t="shared" ref="G45:M45" si="56">F45+1</f>
        <v>2017</v>
      </c>
      <c r="H45" s="41">
        <f>G45+1</f>
        <v>2018</v>
      </c>
      <c r="I45" s="41">
        <f t="shared" si="56"/>
        <v>2019</v>
      </c>
      <c r="J45" s="41">
        <f t="shared" si="56"/>
        <v>2020</v>
      </c>
      <c r="K45" s="41">
        <f t="shared" si="56"/>
        <v>2021</v>
      </c>
      <c r="L45" s="42">
        <f t="shared" si="56"/>
        <v>2022</v>
      </c>
      <c r="M45" s="42">
        <f t="shared" si="56"/>
        <v>2023</v>
      </c>
      <c r="N45" s="405"/>
      <c r="O45" s="407"/>
      <c r="Q45" s="391">
        <f>N5</f>
        <v>2016</v>
      </c>
      <c r="R45" s="392"/>
      <c r="S45" s="392"/>
      <c r="T45" s="392"/>
      <c r="U45" s="392"/>
      <c r="V45" s="392"/>
      <c r="W45" s="392"/>
      <c r="X45" s="392"/>
      <c r="Y45" s="392"/>
      <c r="Z45" s="392"/>
      <c r="AA45" s="392"/>
      <c r="AB45" s="393"/>
      <c r="AC45" s="391">
        <f>Q45+1</f>
        <v>2017</v>
      </c>
      <c r="AD45" s="392"/>
      <c r="AE45" s="392"/>
      <c r="AF45" s="392"/>
      <c r="AG45" s="392"/>
      <c r="AH45" s="392"/>
      <c r="AI45" s="392"/>
      <c r="AJ45" s="392"/>
      <c r="AK45" s="392"/>
      <c r="AL45" s="392"/>
      <c r="AM45" s="392"/>
      <c r="AN45" s="393"/>
      <c r="AO45" s="391">
        <f>AC45+1</f>
        <v>2018</v>
      </c>
      <c r="AP45" s="392"/>
      <c r="AQ45" s="392"/>
      <c r="AR45" s="392"/>
      <c r="AS45" s="392"/>
      <c r="AT45" s="392"/>
      <c r="AU45" s="392"/>
      <c r="AV45" s="392"/>
      <c r="AW45" s="392"/>
      <c r="AX45" s="392"/>
      <c r="AY45" s="392"/>
      <c r="AZ45" s="393"/>
      <c r="BA45" s="391">
        <f t="shared" ref="BA45" si="57">AO45+1</f>
        <v>2019</v>
      </c>
      <c r="BB45" s="392"/>
      <c r="BC45" s="392"/>
      <c r="BD45" s="392"/>
      <c r="BE45" s="392"/>
      <c r="BF45" s="392"/>
      <c r="BG45" s="392"/>
      <c r="BH45" s="392"/>
      <c r="BI45" s="392"/>
      <c r="BJ45" s="392"/>
      <c r="BK45" s="392"/>
      <c r="BL45" s="393"/>
      <c r="BM45" s="391">
        <f t="shared" ref="BM45" si="58">BA45+1</f>
        <v>2020</v>
      </c>
      <c r="BN45" s="392"/>
      <c r="BO45" s="392"/>
      <c r="BP45" s="392"/>
      <c r="BQ45" s="392"/>
      <c r="BR45" s="392"/>
      <c r="BS45" s="392"/>
      <c r="BT45" s="392"/>
      <c r="BU45" s="392"/>
      <c r="BV45" s="392"/>
      <c r="BW45" s="392"/>
      <c r="BX45" s="393"/>
      <c r="BY45" s="391">
        <f t="shared" ref="BY45" si="59">BM45+1</f>
        <v>2021</v>
      </c>
      <c r="BZ45" s="392"/>
      <c r="CA45" s="392"/>
      <c r="CB45" s="392"/>
      <c r="CC45" s="392"/>
      <c r="CD45" s="392"/>
      <c r="CE45" s="392"/>
      <c r="CF45" s="392"/>
      <c r="CG45" s="392"/>
      <c r="CH45" s="392"/>
      <c r="CI45" s="392"/>
      <c r="CJ45" s="393"/>
      <c r="CK45" s="391">
        <f t="shared" ref="CK45" si="60">BY45+1</f>
        <v>2022</v>
      </c>
      <c r="CL45" s="392"/>
      <c r="CM45" s="392"/>
      <c r="CN45" s="392"/>
      <c r="CO45" s="392"/>
      <c r="CP45" s="392"/>
      <c r="CQ45" s="392"/>
      <c r="CR45" s="392"/>
      <c r="CS45" s="392"/>
      <c r="CT45" s="392"/>
      <c r="CU45" s="392"/>
      <c r="CV45" s="393"/>
      <c r="CW45" s="391">
        <f>CK45+1</f>
        <v>2023</v>
      </c>
      <c r="CX45" s="392"/>
      <c r="CY45" s="392"/>
      <c r="CZ45" s="392"/>
      <c r="DA45" s="392"/>
      <c r="DB45" s="392"/>
      <c r="DC45" s="392"/>
      <c r="DD45" s="392"/>
      <c r="DE45" s="392"/>
      <c r="DF45" s="392"/>
      <c r="DG45" s="392"/>
      <c r="DH45" s="393"/>
      <c r="DJ45" s="391">
        <f>Q45</f>
        <v>2016</v>
      </c>
      <c r="DK45" s="392"/>
      <c r="DL45" s="392"/>
      <c r="DM45" s="392"/>
      <c r="DN45" s="392"/>
      <c r="DO45" s="392"/>
      <c r="DP45" s="392"/>
      <c r="DQ45" s="392"/>
      <c r="DR45" s="392"/>
      <c r="DS45" s="392"/>
      <c r="DT45" s="392"/>
      <c r="DU45" s="393"/>
      <c r="DV45" s="391">
        <f>DJ45+1</f>
        <v>2017</v>
      </c>
      <c r="DW45" s="392"/>
      <c r="DX45" s="392"/>
      <c r="DY45" s="392"/>
      <c r="DZ45" s="392"/>
      <c r="EA45" s="392"/>
      <c r="EB45" s="392"/>
      <c r="EC45" s="392"/>
      <c r="ED45" s="392"/>
      <c r="EE45" s="392"/>
      <c r="EF45" s="392"/>
      <c r="EG45" s="393"/>
      <c r="EH45" s="391">
        <f>DV45+1</f>
        <v>2018</v>
      </c>
      <c r="EI45" s="392"/>
      <c r="EJ45" s="392"/>
      <c r="EK45" s="392"/>
      <c r="EL45" s="392"/>
      <c r="EM45" s="392"/>
      <c r="EN45" s="392"/>
      <c r="EO45" s="392"/>
      <c r="EP45" s="392"/>
      <c r="EQ45" s="392"/>
      <c r="ER45" s="392"/>
      <c r="ES45" s="393"/>
      <c r="ET45" s="391">
        <f>EH45+1</f>
        <v>2019</v>
      </c>
      <c r="EU45" s="392"/>
      <c r="EV45" s="392"/>
      <c r="EW45" s="392"/>
      <c r="EX45" s="392"/>
      <c r="EY45" s="392"/>
      <c r="EZ45" s="392"/>
      <c r="FA45" s="392"/>
      <c r="FB45" s="392"/>
      <c r="FC45" s="392"/>
      <c r="FD45" s="392"/>
      <c r="FE45" s="393"/>
      <c r="FF45" s="391">
        <f>ET45+1</f>
        <v>2020</v>
      </c>
      <c r="FG45" s="392"/>
      <c r="FH45" s="392"/>
      <c r="FI45" s="392"/>
      <c r="FJ45" s="392"/>
      <c r="FK45" s="392"/>
      <c r="FL45" s="392"/>
      <c r="FM45" s="392"/>
      <c r="FN45" s="392"/>
      <c r="FO45" s="392"/>
      <c r="FP45" s="392"/>
      <c r="FQ45" s="393"/>
      <c r="FR45" s="391">
        <f>FF45+1</f>
        <v>2021</v>
      </c>
      <c r="FS45" s="392"/>
      <c r="FT45" s="392"/>
      <c r="FU45" s="392"/>
      <c r="FV45" s="392"/>
      <c r="FW45" s="392"/>
      <c r="FX45" s="392"/>
      <c r="FY45" s="392"/>
      <c r="FZ45" s="392"/>
      <c r="GA45" s="392"/>
      <c r="GB45" s="392"/>
      <c r="GC45" s="393"/>
      <c r="GD45" s="391">
        <f>FR45+1</f>
        <v>2022</v>
      </c>
      <c r="GE45" s="392"/>
      <c r="GF45" s="392"/>
      <c r="GG45" s="392"/>
      <c r="GH45" s="392"/>
      <c r="GI45" s="392"/>
      <c r="GJ45" s="392"/>
      <c r="GK45" s="392"/>
      <c r="GL45" s="392"/>
      <c r="GM45" s="392"/>
      <c r="GN45" s="392"/>
      <c r="GO45" s="393"/>
      <c r="GP45" s="391">
        <f>GD45+1</f>
        <v>2023</v>
      </c>
      <c r="GQ45" s="392"/>
      <c r="GR45" s="392"/>
      <c r="GS45" s="392"/>
      <c r="GT45" s="392"/>
      <c r="GU45" s="392"/>
      <c r="GV45" s="392"/>
      <c r="GW45" s="392"/>
      <c r="GX45" s="392"/>
      <c r="GY45" s="392"/>
      <c r="GZ45" s="392"/>
      <c r="HA45" s="393"/>
    </row>
    <row r="46" spans="1:209">
      <c r="A46" s="26"/>
      <c r="C46" s="126" t="s">
        <v>171</v>
      </c>
      <c r="D46" s="127"/>
      <c r="E46" s="128"/>
      <c r="F46" s="111"/>
      <c r="G46" s="111"/>
      <c r="H46" s="111"/>
      <c r="I46" s="111"/>
      <c r="J46" s="111"/>
      <c r="K46" s="111"/>
      <c r="L46" s="227"/>
      <c r="M46" s="227"/>
      <c r="N46" s="226"/>
      <c r="O46" s="58" t="s">
        <v>139</v>
      </c>
      <c r="Q46" s="50" t="s">
        <v>53</v>
      </c>
      <c r="R46" s="51" t="s">
        <v>54</v>
      </c>
      <c r="S46" s="51" t="s">
        <v>55</v>
      </c>
      <c r="T46" s="51" t="s">
        <v>56</v>
      </c>
      <c r="U46" s="51" t="s">
        <v>57</v>
      </c>
      <c r="V46" s="51" t="s">
        <v>58</v>
      </c>
      <c r="W46" s="51" t="s">
        <v>59</v>
      </c>
      <c r="X46" s="51" t="s">
        <v>60</v>
      </c>
      <c r="Y46" s="51" t="s">
        <v>61</v>
      </c>
      <c r="Z46" s="51" t="s">
        <v>62</v>
      </c>
      <c r="AA46" s="51" t="s">
        <v>63</v>
      </c>
      <c r="AB46" s="52" t="s">
        <v>64</v>
      </c>
      <c r="AC46" s="50" t="s">
        <v>65</v>
      </c>
      <c r="AD46" s="51" t="s">
        <v>66</v>
      </c>
      <c r="AE46" s="51" t="s">
        <v>67</v>
      </c>
      <c r="AF46" s="51" t="s">
        <v>68</v>
      </c>
      <c r="AG46" s="51" t="s">
        <v>69</v>
      </c>
      <c r="AH46" s="51" t="s">
        <v>70</v>
      </c>
      <c r="AI46" s="51" t="s">
        <v>71</v>
      </c>
      <c r="AJ46" s="51" t="s">
        <v>72</v>
      </c>
      <c r="AK46" s="51" t="s">
        <v>73</v>
      </c>
      <c r="AL46" s="51" t="s">
        <v>74</v>
      </c>
      <c r="AM46" s="51" t="s">
        <v>75</v>
      </c>
      <c r="AN46" s="52" t="s">
        <v>76</v>
      </c>
      <c r="AO46" s="50" t="s">
        <v>77</v>
      </c>
      <c r="AP46" s="51" t="s">
        <v>78</v>
      </c>
      <c r="AQ46" s="51" t="s">
        <v>79</v>
      </c>
      <c r="AR46" s="51" t="s">
        <v>80</v>
      </c>
      <c r="AS46" s="51" t="s">
        <v>81</v>
      </c>
      <c r="AT46" s="51" t="s">
        <v>82</v>
      </c>
      <c r="AU46" s="51" t="s">
        <v>83</v>
      </c>
      <c r="AV46" s="51" t="s">
        <v>84</v>
      </c>
      <c r="AW46" s="51" t="s">
        <v>85</v>
      </c>
      <c r="AX46" s="51" t="s">
        <v>86</v>
      </c>
      <c r="AY46" s="51" t="s">
        <v>87</v>
      </c>
      <c r="AZ46" s="52" t="s">
        <v>88</v>
      </c>
      <c r="BA46" s="50" t="s">
        <v>89</v>
      </c>
      <c r="BB46" s="51" t="s">
        <v>90</v>
      </c>
      <c r="BC46" s="51" t="s">
        <v>91</v>
      </c>
      <c r="BD46" s="51" t="s">
        <v>92</v>
      </c>
      <c r="BE46" s="51" t="s">
        <v>93</v>
      </c>
      <c r="BF46" s="51" t="s">
        <v>94</v>
      </c>
      <c r="BG46" s="51" t="s">
        <v>95</v>
      </c>
      <c r="BH46" s="51" t="s">
        <v>96</v>
      </c>
      <c r="BI46" s="51" t="s">
        <v>97</v>
      </c>
      <c r="BJ46" s="51" t="s">
        <v>98</v>
      </c>
      <c r="BK46" s="51" t="s">
        <v>99</v>
      </c>
      <c r="BL46" s="52" t="s">
        <v>100</v>
      </c>
      <c r="BM46" s="50" t="s">
        <v>101</v>
      </c>
      <c r="BN46" s="51" t="s">
        <v>102</v>
      </c>
      <c r="BO46" s="51" t="s">
        <v>103</v>
      </c>
      <c r="BP46" s="51" t="s">
        <v>104</v>
      </c>
      <c r="BQ46" s="51" t="s">
        <v>105</v>
      </c>
      <c r="BR46" s="51" t="s">
        <v>106</v>
      </c>
      <c r="BS46" s="51" t="s">
        <v>107</v>
      </c>
      <c r="BT46" s="51" t="s">
        <v>108</v>
      </c>
      <c r="BU46" s="51" t="s">
        <v>109</v>
      </c>
      <c r="BV46" s="51" t="s">
        <v>110</v>
      </c>
      <c r="BW46" s="51" t="s">
        <v>111</v>
      </c>
      <c r="BX46" s="52" t="s">
        <v>112</v>
      </c>
      <c r="BY46" s="50" t="s">
        <v>113</v>
      </c>
      <c r="BZ46" s="51" t="s">
        <v>114</v>
      </c>
      <c r="CA46" s="51" t="s">
        <v>115</v>
      </c>
      <c r="CB46" s="51" t="s">
        <v>116</v>
      </c>
      <c r="CC46" s="51" t="s">
        <v>117</v>
      </c>
      <c r="CD46" s="51" t="s">
        <v>118</v>
      </c>
      <c r="CE46" s="51" t="s">
        <v>119</v>
      </c>
      <c r="CF46" s="51" t="s">
        <v>120</v>
      </c>
      <c r="CG46" s="51" t="s">
        <v>121</v>
      </c>
      <c r="CH46" s="51" t="s">
        <v>122</v>
      </c>
      <c r="CI46" s="51" t="s">
        <v>123</v>
      </c>
      <c r="CJ46" s="52" t="s">
        <v>124</v>
      </c>
      <c r="CK46" s="50" t="s">
        <v>125</v>
      </c>
      <c r="CL46" s="51" t="s">
        <v>126</v>
      </c>
      <c r="CM46" s="51" t="s">
        <v>127</v>
      </c>
      <c r="CN46" s="51" t="s">
        <v>128</v>
      </c>
      <c r="CO46" s="51" t="s">
        <v>129</v>
      </c>
      <c r="CP46" s="51" t="s">
        <v>130</v>
      </c>
      <c r="CQ46" s="51" t="s">
        <v>131</v>
      </c>
      <c r="CR46" s="51" t="s">
        <v>132</v>
      </c>
      <c r="CS46" s="51" t="s">
        <v>133</v>
      </c>
      <c r="CT46" s="51" t="s">
        <v>134</v>
      </c>
      <c r="CU46" s="51" t="s">
        <v>135</v>
      </c>
      <c r="CV46" s="52" t="s">
        <v>136</v>
      </c>
      <c r="CW46" s="50" t="s">
        <v>125</v>
      </c>
      <c r="CX46" s="51" t="s">
        <v>126</v>
      </c>
      <c r="CY46" s="51" t="s">
        <v>127</v>
      </c>
      <c r="CZ46" s="51" t="s">
        <v>128</v>
      </c>
      <c r="DA46" s="51" t="s">
        <v>129</v>
      </c>
      <c r="DB46" s="51" t="s">
        <v>130</v>
      </c>
      <c r="DC46" s="51" t="s">
        <v>131</v>
      </c>
      <c r="DD46" s="51" t="s">
        <v>132</v>
      </c>
      <c r="DE46" s="51" t="s">
        <v>133</v>
      </c>
      <c r="DF46" s="51" t="s">
        <v>134</v>
      </c>
      <c r="DG46" s="51" t="s">
        <v>135</v>
      </c>
      <c r="DH46" s="52" t="s">
        <v>136</v>
      </c>
      <c r="DJ46" s="50" t="s">
        <v>53</v>
      </c>
      <c r="DK46" s="51" t="s">
        <v>54</v>
      </c>
      <c r="DL46" s="51" t="s">
        <v>55</v>
      </c>
      <c r="DM46" s="51" t="s">
        <v>56</v>
      </c>
      <c r="DN46" s="51" t="s">
        <v>57</v>
      </c>
      <c r="DO46" s="51" t="s">
        <v>58</v>
      </c>
      <c r="DP46" s="51" t="s">
        <v>59</v>
      </c>
      <c r="DQ46" s="51" t="s">
        <v>60</v>
      </c>
      <c r="DR46" s="51" t="s">
        <v>61</v>
      </c>
      <c r="DS46" s="51" t="s">
        <v>62</v>
      </c>
      <c r="DT46" s="51" t="s">
        <v>63</v>
      </c>
      <c r="DU46" s="52" t="s">
        <v>64</v>
      </c>
      <c r="DV46" s="50" t="s">
        <v>65</v>
      </c>
      <c r="DW46" s="51" t="s">
        <v>66</v>
      </c>
      <c r="DX46" s="51" t="s">
        <v>67</v>
      </c>
      <c r="DY46" s="51" t="s">
        <v>68</v>
      </c>
      <c r="DZ46" s="51" t="s">
        <v>69</v>
      </c>
      <c r="EA46" s="51" t="s">
        <v>70</v>
      </c>
      <c r="EB46" s="51" t="s">
        <v>71</v>
      </c>
      <c r="EC46" s="51" t="s">
        <v>72</v>
      </c>
      <c r="ED46" s="51" t="s">
        <v>73</v>
      </c>
      <c r="EE46" s="51" t="s">
        <v>74</v>
      </c>
      <c r="EF46" s="51" t="s">
        <v>75</v>
      </c>
      <c r="EG46" s="52" t="s">
        <v>76</v>
      </c>
      <c r="EH46" s="50" t="s">
        <v>77</v>
      </c>
      <c r="EI46" s="51" t="s">
        <v>78</v>
      </c>
      <c r="EJ46" s="51" t="s">
        <v>79</v>
      </c>
      <c r="EK46" s="51" t="s">
        <v>80</v>
      </c>
      <c r="EL46" s="51" t="s">
        <v>81</v>
      </c>
      <c r="EM46" s="51" t="s">
        <v>82</v>
      </c>
      <c r="EN46" s="51" t="s">
        <v>83</v>
      </c>
      <c r="EO46" s="51" t="s">
        <v>84</v>
      </c>
      <c r="EP46" s="51" t="s">
        <v>85</v>
      </c>
      <c r="EQ46" s="51" t="s">
        <v>86</v>
      </c>
      <c r="ER46" s="51" t="s">
        <v>87</v>
      </c>
      <c r="ES46" s="52" t="s">
        <v>88</v>
      </c>
      <c r="ET46" s="50" t="s">
        <v>89</v>
      </c>
      <c r="EU46" s="51" t="s">
        <v>90</v>
      </c>
      <c r="EV46" s="51" t="s">
        <v>91</v>
      </c>
      <c r="EW46" s="51" t="s">
        <v>92</v>
      </c>
      <c r="EX46" s="51" t="s">
        <v>93</v>
      </c>
      <c r="EY46" s="51" t="s">
        <v>94</v>
      </c>
      <c r="EZ46" s="51" t="s">
        <v>95</v>
      </c>
      <c r="FA46" s="51" t="s">
        <v>96</v>
      </c>
      <c r="FB46" s="51" t="s">
        <v>97</v>
      </c>
      <c r="FC46" s="51" t="s">
        <v>98</v>
      </c>
      <c r="FD46" s="51" t="s">
        <v>99</v>
      </c>
      <c r="FE46" s="52" t="s">
        <v>100</v>
      </c>
      <c r="FF46" s="50" t="s">
        <v>101</v>
      </c>
      <c r="FG46" s="51" t="s">
        <v>102</v>
      </c>
      <c r="FH46" s="51" t="s">
        <v>103</v>
      </c>
      <c r="FI46" s="51" t="s">
        <v>104</v>
      </c>
      <c r="FJ46" s="51" t="s">
        <v>105</v>
      </c>
      <c r="FK46" s="51" t="s">
        <v>106</v>
      </c>
      <c r="FL46" s="51" t="s">
        <v>107</v>
      </c>
      <c r="FM46" s="51" t="s">
        <v>108</v>
      </c>
      <c r="FN46" s="51" t="s">
        <v>109</v>
      </c>
      <c r="FO46" s="51" t="s">
        <v>110</v>
      </c>
      <c r="FP46" s="51" t="s">
        <v>111</v>
      </c>
      <c r="FQ46" s="52" t="s">
        <v>112</v>
      </c>
      <c r="FR46" s="50" t="s">
        <v>113</v>
      </c>
      <c r="FS46" s="51" t="s">
        <v>114</v>
      </c>
      <c r="FT46" s="51" t="s">
        <v>115</v>
      </c>
      <c r="FU46" s="51" t="s">
        <v>116</v>
      </c>
      <c r="FV46" s="51" t="s">
        <v>117</v>
      </c>
      <c r="FW46" s="51" t="s">
        <v>118</v>
      </c>
      <c r="FX46" s="51" t="s">
        <v>119</v>
      </c>
      <c r="FY46" s="51" t="s">
        <v>120</v>
      </c>
      <c r="FZ46" s="51" t="s">
        <v>121</v>
      </c>
      <c r="GA46" s="51" t="s">
        <v>122</v>
      </c>
      <c r="GB46" s="51" t="s">
        <v>123</v>
      </c>
      <c r="GC46" s="52" t="s">
        <v>124</v>
      </c>
      <c r="GD46" s="50" t="s">
        <v>125</v>
      </c>
      <c r="GE46" s="51" t="s">
        <v>126</v>
      </c>
      <c r="GF46" s="51" t="s">
        <v>127</v>
      </c>
      <c r="GG46" s="51" t="s">
        <v>128</v>
      </c>
      <c r="GH46" s="51" t="s">
        <v>129</v>
      </c>
      <c r="GI46" s="51" t="s">
        <v>130</v>
      </c>
      <c r="GJ46" s="51" t="s">
        <v>131</v>
      </c>
      <c r="GK46" s="51" t="s">
        <v>132</v>
      </c>
      <c r="GL46" s="51" t="s">
        <v>133</v>
      </c>
      <c r="GM46" s="51" t="s">
        <v>134</v>
      </c>
      <c r="GN46" s="51" t="s">
        <v>135</v>
      </c>
      <c r="GO46" s="52" t="s">
        <v>136</v>
      </c>
      <c r="GP46" s="50" t="s">
        <v>125</v>
      </c>
      <c r="GQ46" s="51" t="s">
        <v>126</v>
      </c>
      <c r="GR46" s="51" t="s">
        <v>127</v>
      </c>
      <c r="GS46" s="51" t="s">
        <v>128</v>
      </c>
      <c r="GT46" s="51" t="s">
        <v>129</v>
      </c>
      <c r="GU46" s="51" t="s">
        <v>130</v>
      </c>
      <c r="GV46" s="51" t="s">
        <v>131</v>
      </c>
      <c r="GW46" s="51" t="s">
        <v>132</v>
      </c>
      <c r="GX46" s="51" t="s">
        <v>133</v>
      </c>
      <c r="GY46" s="51" t="s">
        <v>134</v>
      </c>
      <c r="GZ46" s="51" t="s">
        <v>135</v>
      </c>
      <c r="HA46" s="52" t="s">
        <v>136</v>
      </c>
    </row>
    <row r="47" spans="1:209">
      <c r="A47" s="26"/>
      <c r="C47" s="129"/>
      <c r="D47" s="130" t="s">
        <v>166</v>
      </c>
      <c r="E47" s="63">
        <f>SUM(Q47:DH47)</f>
        <v>0</v>
      </c>
      <c r="F47" s="131"/>
      <c r="G47" s="131"/>
      <c r="H47" s="131"/>
      <c r="I47" s="131"/>
      <c r="J47" s="131"/>
      <c r="K47" s="131"/>
      <c r="L47" s="132"/>
      <c r="M47" s="132"/>
      <c r="N47" s="66">
        <f>SUM(DJ47:HA47)</f>
        <v>0</v>
      </c>
      <c r="O47" s="112"/>
      <c r="Q47" s="68"/>
      <c r="R47" s="69"/>
      <c r="S47" s="69"/>
      <c r="T47" s="69"/>
      <c r="U47" s="69"/>
      <c r="V47" s="69"/>
      <c r="W47" s="69"/>
      <c r="X47" s="69"/>
      <c r="Y47" s="69"/>
      <c r="Z47" s="69"/>
      <c r="AA47" s="69"/>
      <c r="AB47" s="70"/>
      <c r="AC47" s="68"/>
      <c r="AD47" s="69"/>
      <c r="AE47" s="69"/>
      <c r="AF47" s="69"/>
      <c r="AG47" s="69"/>
      <c r="AH47" s="69"/>
      <c r="AI47" s="69"/>
      <c r="AJ47" s="69"/>
      <c r="AK47" s="69"/>
      <c r="AL47" s="69"/>
      <c r="AM47" s="69"/>
      <c r="AN47" s="70"/>
      <c r="AO47" s="68"/>
      <c r="AP47" s="69"/>
      <c r="AQ47" s="69"/>
      <c r="AR47" s="69"/>
      <c r="AS47" s="69"/>
      <c r="AT47" s="69"/>
      <c r="AU47" s="69"/>
      <c r="AV47" s="69"/>
      <c r="AW47" s="69"/>
      <c r="AX47" s="69"/>
      <c r="AY47" s="69"/>
      <c r="AZ47" s="70"/>
      <c r="BA47" s="68"/>
      <c r="BB47" s="69"/>
      <c r="BC47" s="69"/>
      <c r="BD47" s="69"/>
      <c r="BE47" s="69"/>
      <c r="BF47" s="69"/>
      <c r="BG47" s="69"/>
      <c r="BH47" s="69"/>
      <c r="BI47" s="69"/>
      <c r="BJ47" s="69"/>
      <c r="BK47" s="69"/>
      <c r="BL47" s="70"/>
      <c r="BM47" s="68"/>
      <c r="BN47" s="69"/>
      <c r="BO47" s="69"/>
      <c r="BP47" s="69"/>
      <c r="BQ47" s="69"/>
      <c r="BR47" s="69"/>
      <c r="BS47" s="69"/>
      <c r="BT47" s="69"/>
      <c r="BU47" s="69"/>
      <c r="BV47" s="69"/>
      <c r="BW47" s="69"/>
      <c r="BX47" s="70"/>
      <c r="BY47" s="68"/>
      <c r="BZ47" s="69"/>
      <c r="CA47" s="69"/>
      <c r="CB47" s="69"/>
      <c r="CC47" s="69"/>
      <c r="CD47" s="69"/>
      <c r="CE47" s="69"/>
      <c r="CF47" s="69"/>
      <c r="CG47" s="69"/>
      <c r="CH47" s="69"/>
      <c r="CI47" s="69"/>
      <c r="CJ47" s="70"/>
      <c r="CK47" s="68"/>
      <c r="CL47" s="69"/>
      <c r="CM47" s="69"/>
      <c r="CN47" s="69"/>
      <c r="CO47" s="69"/>
      <c r="CP47" s="69"/>
      <c r="CQ47" s="69"/>
      <c r="CR47" s="69"/>
      <c r="CS47" s="69"/>
      <c r="CT47" s="69"/>
      <c r="CU47" s="69"/>
      <c r="CV47" s="70"/>
      <c r="CW47" s="68"/>
      <c r="CX47" s="69"/>
      <c r="CY47" s="69"/>
      <c r="CZ47" s="69"/>
      <c r="DA47" s="69"/>
      <c r="DB47" s="69"/>
      <c r="DC47" s="69"/>
      <c r="DD47" s="69"/>
      <c r="DE47" s="69"/>
      <c r="DF47" s="69"/>
      <c r="DG47" s="69"/>
      <c r="DH47" s="70"/>
      <c r="DJ47" s="59">
        <f t="shared" ref="DJ47:DU50" si="61">$F47*Q47</f>
        <v>0</v>
      </c>
      <c r="DK47" s="59">
        <f t="shared" si="61"/>
        <v>0</v>
      </c>
      <c r="DL47" s="59">
        <f t="shared" si="61"/>
        <v>0</v>
      </c>
      <c r="DM47" s="59">
        <f t="shared" si="61"/>
        <v>0</v>
      </c>
      <c r="DN47" s="59">
        <f t="shared" si="61"/>
        <v>0</v>
      </c>
      <c r="DO47" s="59">
        <f t="shared" si="61"/>
        <v>0</v>
      </c>
      <c r="DP47" s="59">
        <f t="shared" si="61"/>
        <v>0</v>
      </c>
      <c r="DQ47" s="59">
        <f t="shared" si="61"/>
        <v>0</v>
      </c>
      <c r="DR47" s="59">
        <f t="shared" si="61"/>
        <v>0</v>
      </c>
      <c r="DS47" s="59">
        <f t="shared" si="61"/>
        <v>0</v>
      </c>
      <c r="DT47" s="59">
        <f t="shared" si="61"/>
        <v>0</v>
      </c>
      <c r="DU47" s="59">
        <f t="shared" si="61"/>
        <v>0</v>
      </c>
      <c r="DV47" s="59">
        <f t="shared" ref="DV47:EG50" si="62">$G47*AC47</f>
        <v>0</v>
      </c>
      <c r="DW47" s="59">
        <f t="shared" si="62"/>
        <v>0</v>
      </c>
      <c r="DX47" s="59">
        <f t="shared" si="62"/>
        <v>0</v>
      </c>
      <c r="DY47" s="59">
        <f t="shared" si="62"/>
        <v>0</v>
      </c>
      <c r="DZ47" s="59">
        <f t="shared" si="62"/>
        <v>0</v>
      </c>
      <c r="EA47" s="59">
        <f t="shared" si="62"/>
        <v>0</v>
      </c>
      <c r="EB47" s="59">
        <f t="shared" si="62"/>
        <v>0</v>
      </c>
      <c r="EC47" s="59">
        <f t="shared" si="62"/>
        <v>0</v>
      </c>
      <c r="ED47" s="59">
        <f t="shared" si="62"/>
        <v>0</v>
      </c>
      <c r="EE47" s="59">
        <f t="shared" si="62"/>
        <v>0</v>
      </c>
      <c r="EF47" s="59">
        <f t="shared" si="62"/>
        <v>0</v>
      </c>
      <c r="EG47" s="59">
        <f t="shared" si="62"/>
        <v>0</v>
      </c>
      <c r="EH47" s="59">
        <f t="shared" ref="EH47:ES50" si="63">$H47*AO47</f>
        <v>0</v>
      </c>
      <c r="EI47" s="59">
        <f t="shared" si="63"/>
        <v>0</v>
      </c>
      <c r="EJ47" s="59">
        <f t="shared" si="63"/>
        <v>0</v>
      </c>
      <c r="EK47" s="59">
        <f t="shared" si="63"/>
        <v>0</v>
      </c>
      <c r="EL47" s="59">
        <f t="shared" si="63"/>
        <v>0</v>
      </c>
      <c r="EM47" s="59">
        <f t="shared" si="63"/>
        <v>0</v>
      </c>
      <c r="EN47" s="59">
        <f t="shared" si="63"/>
        <v>0</v>
      </c>
      <c r="EO47" s="59">
        <f t="shared" si="63"/>
        <v>0</v>
      </c>
      <c r="EP47" s="59">
        <f t="shared" si="63"/>
        <v>0</v>
      </c>
      <c r="EQ47" s="59">
        <f t="shared" si="63"/>
        <v>0</v>
      </c>
      <c r="ER47" s="59">
        <f t="shared" si="63"/>
        <v>0</v>
      </c>
      <c r="ES47" s="59">
        <f t="shared" si="63"/>
        <v>0</v>
      </c>
      <c r="ET47" s="59">
        <f t="shared" ref="ET47:FE50" si="64">$I47*BA47</f>
        <v>0</v>
      </c>
      <c r="EU47" s="59">
        <f t="shared" si="64"/>
        <v>0</v>
      </c>
      <c r="EV47" s="59">
        <f t="shared" si="64"/>
        <v>0</v>
      </c>
      <c r="EW47" s="59">
        <f t="shared" si="64"/>
        <v>0</v>
      </c>
      <c r="EX47" s="59">
        <f t="shared" si="64"/>
        <v>0</v>
      </c>
      <c r="EY47" s="59">
        <f t="shared" si="64"/>
        <v>0</v>
      </c>
      <c r="EZ47" s="59">
        <f t="shared" si="64"/>
        <v>0</v>
      </c>
      <c r="FA47" s="59">
        <f t="shared" si="64"/>
        <v>0</v>
      </c>
      <c r="FB47" s="59">
        <f t="shared" si="64"/>
        <v>0</v>
      </c>
      <c r="FC47" s="59">
        <f t="shared" si="64"/>
        <v>0</v>
      </c>
      <c r="FD47" s="59">
        <f t="shared" si="64"/>
        <v>0</v>
      </c>
      <c r="FE47" s="59">
        <f t="shared" si="64"/>
        <v>0</v>
      </c>
      <c r="FF47" s="59">
        <f t="shared" ref="FF47:FQ50" si="65">$J47*BM47</f>
        <v>0</v>
      </c>
      <c r="FG47" s="59">
        <f t="shared" si="65"/>
        <v>0</v>
      </c>
      <c r="FH47" s="59">
        <f t="shared" si="65"/>
        <v>0</v>
      </c>
      <c r="FI47" s="59">
        <f t="shared" si="65"/>
        <v>0</v>
      </c>
      <c r="FJ47" s="59">
        <f t="shared" si="65"/>
        <v>0</v>
      </c>
      <c r="FK47" s="59">
        <f t="shared" si="65"/>
        <v>0</v>
      </c>
      <c r="FL47" s="59">
        <f t="shared" si="65"/>
        <v>0</v>
      </c>
      <c r="FM47" s="59">
        <f t="shared" si="65"/>
        <v>0</v>
      </c>
      <c r="FN47" s="59">
        <f t="shared" si="65"/>
        <v>0</v>
      </c>
      <c r="FO47" s="59">
        <f t="shared" si="65"/>
        <v>0</v>
      </c>
      <c r="FP47" s="59">
        <f t="shared" si="65"/>
        <v>0</v>
      </c>
      <c r="FQ47" s="59">
        <f t="shared" si="65"/>
        <v>0</v>
      </c>
      <c r="FR47" s="59">
        <f t="shared" ref="FR47:GC50" si="66">$K47*BY47</f>
        <v>0</v>
      </c>
      <c r="FS47" s="59">
        <f t="shared" si="66"/>
        <v>0</v>
      </c>
      <c r="FT47" s="59">
        <f t="shared" si="66"/>
        <v>0</v>
      </c>
      <c r="FU47" s="59">
        <f t="shared" si="66"/>
        <v>0</v>
      </c>
      <c r="FV47" s="59">
        <f t="shared" si="66"/>
        <v>0</v>
      </c>
      <c r="FW47" s="59">
        <f t="shared" si="66"/>
        <v>0</v>
      </c>
      <c r="FX47" s="59">
        <f t="shared" si="66"/>
        <v>0</v>
      </c>
      <c r="FY47" s="59">
        <f t="shared" si="66"/>
        <v>0</v>
      </c>
      <c r="FZ47" s="59">
        <f t="shared" si="66"/>
        <v>0</v>
      </c>
      <c r="GA47" s="59">
        <f t="shared" si="66"/>
        <v>0</v>
      </c>
      <c r="GB47" s="59">
        <f t="shared" si="66"/>
        <v>0</v>
      </c>
      <c r="GC47" s="59">
        <f t="shared" si="66"/>
        <v>0</v>
      </c>
      <c r="GD47" s="59">
        <f>$L47*CW47</f>
        <v>0</v>
      </c>
      <c r="GE47" s="59">
        <f t="shared" ref="GE47:GP50" si="67">$L47*CX47</f>
        <v>0</v>
      </c>
      <c r="GF47" s="59">
        <f t="shared" si="67"/>
        <v>0</v>
      </c>
      <c r="GG47" s="59">
        <f t="shared" si="67"/>
        <v>0</v>
      </c>
      <c r="GH47" s="59">
        <f t="shared" si="67"/>
        <v>0</v>
      </c>
      <c r="GI47" s="59">
        <f t="shared" si="67"/>
        <v>0</v>
      </c>
      <c r="GJ47" s="59">
        <f t="shared" si="67"/>
        <v>0</v>
      </c>
      <c r="GK47" s="59">
        <f t="shared" si="67"/>
        <v>0</v>
      </c>
      <c r="GL47" s="59">
        <f t="shared" si="67"/>
        <v>0</v>
      </c>
      <c r="GM47" s="59">
        <f t="shared" si="67"/>
        <v>0</v>
      </c>
      <c r="GN47" s="59">
        <f t="shared" si="67"/>
        <v>0</v>
      </c>
      <c r="GO47" s="59">
        <f t="shared" si="67"/>
        <v>0</v>
      </c>
      <c r="GP47" s="59">
        <f>$L47*DI47</f>
        <v>0</v>
      </c>
      <c r="GQ47" s="59">
        <f t="shared" ref="GQ47:HA50" si="68">$L47*DJ47</f>
        <v>0</v>
      </c>
      <c r="GR47" s="59">
        <f t="shared" si="68"/>
        <v>0</v>
      </c>
      <c r="GS47" s="59">
        <f t="shared" si="68"/>
        <v>0</v>
      </c>
      <c r="GT47" s="59">
        <f t="shared" si="68"/>
        <v>0</v>
      </c>
      <c r="GU47" s="59">
        <f t="shared" si="68"/>
        <v>0</v>
      </c>
      <c r="GV47" s="59">
        <f t="shared" si="68"/>
        <v>0</v>
      </c>
      <c r="GW47" s="59">
        <f t="shared" si="68"/>
        <v>0</v>
      </c>
      <c r="GX47" s="59">
        <f t="shared" si="68"/>
        <v>0</v>
      </c>
      <c r="GY47" s="59">
        <f t="shared" si="68"/>
        <v>0</v>
      </c>
      <c r="GZ47" s="59">
        <f t="shared" si="68"/>
        <v>0</v>
      </c>
      <c r="HA47" s="59">
        <f t="shared" si="68"/>
        <v>0</v>
      </c>
    </row>
    <row r="48" spans="1:209">
      <c r="A48" s="26"/>
      <c r="C48" s="53"/>
      <c r="D48" s="130" t="s">
        <v>166</v>
      </c>
      <c r="E48" s="63">
        <f>SUM(Q48:DH48)</f>
        <v>0</v>
      </c>
      <c r="F48" s="131"/>
      <c r="G48" s="131"/>
      <c r="H48" s="131"/>
      <c r="I48" s="131"/>
      <c r="J48" s="131"/>
      <c r="K48" s="131"/>
      <c r="L48" s="132"/>
      <c r="M48" s="132"/>
      <c r="N48" s="66">
        <f>SUM(DJ48:HA48)</f>
        <v>0</v>
      </c>
      <c r="O48" s="67"/>
      <c r="Q48" s="68"/>
      <c r="R48" s="69"/>
      <c r="S48" s="69"/>
      <c r="T48" s="69"/>
      <c r="U48" s="69"/>
      <c r="V48" s="69"/>
      <c r="W48" s="69"/>
      <c r="X48" s="69"/>
      <c r="Y48" s="69"/>
      <c r="Z48" s="69"/>
      <c r="AA48" s="69"/>
      <c r="AB48" s="70"/>
      <c r="AC48" s="68"/>
      <c r="AD48" s="69"/>
      <c r="AE48" s="69"/>
      <c r="AF48" s="69"/>
      <c r="AG48" s="69"/>
      <c r="AH48" s="69"/>
      <c r="AI48" s="69"/>
      <c r="AJ48" s="69"/>
      <c r="AK48" s="69"/>
      <c r="AL48" s="69"/>
      <c r="AM48" s="69"/>
      <c r="AN48" s="70"/>
      <c r="AO48" s="68"/>
      <c r="AP48" s="69"/>
      <c r="AQ48" s="69"/>
      <c r="AR48" s="69"/>
      <c r="AS48" s="69"/>
      <c r="AT48" s="69"/>
      <c r="AU48" s="69"/>
      <c r="AV48" s="69"/>
      <c r="AW48" s="69"/>
      <c r="AX48" s="69"/>
      <c r="AY48" s="69"/>
      <c r="AZ48" s="70"/>
      <c r="BA48" s="68"/>
      <c r="BB48" s="69"/>
      <c r="BC48" s="69"/>
      <c r="BD48" s="69"/>
      <c r="BE48" s="69"/>
      <c r="BF48" s="69"/>
      <c r="BG48" s="69"/>
      <c r="BH48" s="69"/>
      <c r="BI48" s="69"/>
      <c r="BJ48" s="69"/>
      <c r="BK48" s="69"/>
      <c r="BL48" s="70"/>
      <c r="BM48" s="68"/>
      <c r="BN48" s="69"/>
      <c r="BO48" s="69"/>
      <c r="BP48" s="69"/>
      <c r="BQ48" s="69"/>
      <c r="BR48" s="69"/>
      <c r="BS48" s="69"/>
      <c r="BT48" s="69"/>
      <c r="BU48" s="69"/>
      <c r="BV48" s="69"/>
      <c r="BW48" s="69"/>
      <c r="BX48" s="70"/>
      <c r="BY48" s="68"/>
      <c r="BZ48" s="69"/>
      <c r="CA48" s="69"/>
      <c r="CB48" s="69"/>
      <c r="CC48" s="69"/>
      <c r="CD48" s="69"/>
      <c r="CE48" s="69"/>
      <c r="CF48" s="69"/>
      <c r="CG48" s="69"/>
      <c r="CH48" s="69"/>
      <c r="CI48" s="69"/>
      <c r="CJ48" s="70"/>
      <c r="CK48" s="68"/>
      <c r="CL48" s="69"/>
      <c r="CM48" s="69"/>
      <c r="CN48" s="69"/>
      <c r="CO48" s="69"/>
      <c r="CP48" s="69"/>
      <c r="CQ48" s="69"/>
      <c r="CR48" s="69"/>
      <c r="CS48" s="69"/>
      <c r="CT48" s="69"/>
      <c r="CU48" s="69"/>
      <c r="CV48" s="70"/>
      <c r="CW48" s="68"/>
      <c r="CX48" s="69"/>
      <c r="CY48" s="69"/>
      <c r="CZ48" s="69"/>
      <c r="DA48" s="69"/>
      <c r="DB48" s="69"/>
      <c r="DC48" s="69"/>
      <c r="DD48" s="69"/>
      <c r="DE48" s="69"/>
      <c r="DF48" s="69"/>
      <c r="DG48" s="69"/>
      <c r="DH48" s="70"/>
      <c r="DJ48" s="59">
        <f t="shared" si="61"/>
        <v>0</v>
      </c>
      <c r="DK48" s="59">
        <f t="shared" si="61"/>
        <v>0</v>
      </c>
      <c r="DL48" s="59">
        <f t="shared" si="61"/>
        <v>0</v>
      </c>
      <c r="DM48" s="59">
        <f t="shared" si="61"/>
        <v>0</v>
      </c>
      <c r="DN48" s="59">
        <f t="shared" si="61"/>
        <v>0</v>
      </c>
      <c r="DO48" s="59">
        <f t="shared" si="61"/>
        <v>0</v>
      </c>
      <c r="DP48" s="59">
        <f t="shared" si="61"/>
        <v>0</v>
      </c>
      <c r="DQ48" s="59">
        <f t="shared" si="61"/>
        <v>0</v>
      </c>
      <c r="DR48" s="59">
        <f t="shared" si="61"/>
        <v>0</v>
      </c>
      <c r="DS48" s="59">
        <f t="shared" si="61"/>
        <v>0</v>
      </c>
      <c r="DT48" s="59">
        <f t="shared" si="61"/>
        <v>0</v>
      </c>
      <c r="DU48" s="59">
        <f t="shared" si="61"/>
        <v>0</v>
      </c>
      <c r="DV48" s="59">
        <f t="shared" si="62"/>
        <v>0</v>
      </c>
      <c r="DW48" s="59">
        <f t="shared" si="62"/>
        <v>0</v>
      </c>
      <c r="DX48" s="59">
        <f t="shared" si="62"/>
        <v>0</v>
      </c>
      <c r="DY48" s="59">
        <f t="shared" si="62"/>
        <v>0</v>
      </c>
      <c r="DZ48" s="59">
        <f t="shared" si="62"/>
        <v>0</v>
      </c>
      <c r="EA48" s="59">
        <f t="shared" si="62"/>
        <v>0</v>
      </c>
      <c r="EB48" s="59">
        <f t="shared" si="62"/>
        <v>0</v>
      </c>
      <c r="EC48" s="59">
        <f t="shared" si="62"/>
        <v>0</v>
      </c>
      <c r="ED48" s="59">
        <f t="shared" si="62"/>
        <v>0</v>
      </c>
      <c r="EE48" s="59">
        <f t="shared" si="62"/>
        <v>0</v>
      </c>
      <c r="EF48" s="59">
        <f t="shared" si="62"/>
        <v>0</v>
      </c>
      <c r="EG48" s="59">
        <f t="shared" si="62"/>
        <v>0</v>
      </c>
      <c r="EH48" s="59">
        <f t="shared" si="63"/>
        <v>0</v>
      </c>
      <c r="EI48" s="59">
        <f t="shared" si="63"/>
        <v>0</v>
      </c>
      <c r="EJ48" s="59">
        <f t="shared" si="63"/>
        <v>0</v>
      </c>
      <c r="EK48" s="59">
        <f t="shared" si="63"/>
        <v>0</v>
      </c>
      <c r="EL48" s="59">
        <f t="shared" si="63"/>
        <v>0</v>
      </c>
      <c r="EM48" s="59">
        <f t="shared" si="63"/>
        <v>0</v>
      </c>
      <c r="EN48" s="59">
        <f t="shared" si="63"/>
        <v>0</v>
      </c>
      <c r="EO48" s="59">
        <f t="shared" si="63"/>
        <v>0</v>
      </c>
      <c r="EP48" s="59">
        <f t="shared" si="63"/>
        <v>0</v>
      </c>
      <c r="EQ48" s="59">
        <f t="shared" si="63"/>
        <v>0</v>
      </c>
      <c r="ER48" s="59">
        <f t="shared" si="63"/>
        <v>0</v>
      </c>
      <c r="ES48" s="59">
        <f t="shared" si="63"/>
        <v>0</v>
      </c>
      <c r="ET48" s="59">
        <f t="shared" si="64"/>
        <v>0</v>
      </c>
      <c r="EU48" s="59">
        <f t="shared" si="64"/>
        <v>0</v>
      </c>
      <c r="EV48" s="59">
        <f t="shared" si="64"/>
        <v>0</v>
      </c>
      <c r="EW48" s="59">
        <f t="shared" si="64"/>
        <v>0</v>
      </c>
      <c r="EX48" s="59">
        <f t="shared" si="64"/>
        <v>0</v>
      </c>
      <c r="EY48" s="59">
        <f t="shared" si="64"/>
        <v>0</v>
      </c>
      <c r="EZ48" s="59">
        <f t="shared" si="64"/>
        <v>0</v>
      </c>
      <c r="FA48" s="59">
        <f t="shared" si="64"/>
        <v>0</v>
      </c>
      <c r="FB48" s="59">
        <f t="shared" si="64"/>
        <v>0</v>
      </c>
      <c r="FC48" s="59">
        <f t="shared" si="64"/>
        <v>0</v>
      </c>
      <c r="FD48" s="59">
        <f t="shared" si="64"/>
        <v>0</v>
      </c>
      <c r="FE48" s="59">
        <f t="shared" si="64"/>
        <v>0</v>
      </c>
      <c r="FF48" s="59">
        <f t="shared" si="65"/>
        <v>0</v>
      </c>
      <c r="FG48" s="59">
        <f t="shared" si="65"/>
        <v>0</v>
      </c>
      <c r="FH48" s="59">
        <f t="shared" si="65"/>
        <v>0</v>
      </c>
      <c r="FI48" s="59">
        <f t="shared" si="65"/>
        <v>0</v>
      </c>
      <c r="FJ48" s="59">
        <f t="shared" si="65"/>
        <v>0</v>
      </c>
      <c r="FK48" s="59">
        <f t="shared" si="65"/>
        <v>0</v>
      </c>
      <c r="FL48" s="59">
        <f t="shared" si="65"/>
        <v>0</v>
      </c>
      <c r="FM48" s="59">
        <f t="shared" si="65"/>
        <v>0</v>
      </c>
      <c r="FN48" s="59">
        <f t="shared" si="65"/>
        <v>0</v>
      </c>
      <c r="FO48" s="59">
        <f t="shared" si="65"/>
        <v>0</v>
      </c>
      <c r="FP48" s="59">
        <f t="shared" si="65"/>
        <v>0</v>
      </c>
      <c r="FQ48" s="59">
        <f t="shared" si="65"/>
        <v>0</v>
      </c>
      <c r="FR48" s="59">
        <f t="shared" si="66"/>
        <v>0</v>
      </c>
      <c r="FS48" s="59">
        <f t="shared" si="66"/>
        <v>0</v>
      </c>
      <c r="FT48" s="59">
        <f t="shared" si="66"/>
        <v>0</v>
      </c>
      <c r="FU48" s="59">
        <f t="shared" si="66"/>
        <v>0</v>
      </c>
      <c r="FV48" s="59">
        <f t="shared" si="66"/>
        <v>0</v>
      </c>
      <c r="FW48" s="59">
        <f t="shared" si="66"/>
        <v>0</v>
      </c>
      <c r="FX48" s="59">
        <f t="shared" si="66"/>
        <v>0</v>
      </c>
      <c r="FY48" s="59">
        <f t="shared" si="66"/>
        <v>0</v>
      </c>
      <c r="FZ48" s="59">
        <f t="shared" si="66"/>
        <v>0</v>
      </c>
      <c r="GA48" s="59">
        <f t="shared" si="66"/>
        <v>0</v>
      </c>
      <c r="GB48" s="59">
        <f t="shared" si="66"/>
        <v>0</v>
      </c>
      <c r="GC48" s="59">
        <f t="shared" si="66"/>
        <v>0</v>
      </c>
      <c r="GD48" s="59">
        <f t="shared" ref="GD48:GD50" si="69">$L48*CW48</f>
        <v>0</v>
      </c>
      <c r="GE48" s="59">
        <f t="shared" si="67"/>
        <v>0</v>
      </c>
      <c r="GF48" s="59">
        <f t="shared" si="67"/>
        <v>0</v>
      </c>
      <c r="GG48" s="59">
        <f t="shared" si="67"/>
        <v>0</v>
      </c>
      <c r="GH48" s="59">
        <f t="shared" si="67"/>
        <v>0</v>
      </c>
      <c r="GI48" s="59">
        <f t="shared" si="67"/>
        <v>0</v>
      </c>
      <c r="GJ48" s="59">
        <f t="shared" si="67"/>
        <v>0</v>
      </c>
      <c r="GK48" s="59">
        <f t="shared" si="67"/>
        <v>0</v>
      </c>
      <c r="GL48" s="59">
        <f t="shared" si="67"/>
        <v>0</v>
      </c>
      <c r="GM48" s="59">
        <f t="shared" si="67"/>
        <v>0</v>
      </c>
      <c r="GN48" s="59">
        <f t="shared" si="67"/>
        <v>0</v>
      </c>
      <c r="GO48" s="59">
        <f t="shared" si="67"/>
        <v>0</v>
      </c>
      <c r="GP48" s="59">
        <f t="shared" si="67"/>
        <v>0</v>
      </c>
      <c r="GQ48" s="59">
        <f t="shared" si="68"/>
        <v>0</v>
      </c>
      <c r="GR48" s="59">
        <f t="shared" si="68"/>
        <v>0</v>
      </c>
      <c r="GS48" s="59">
        <f t="shared" si="68"/>
        <v>0</v>
      </c>
      <c r="GT48" s="59">
        <f t="shared" si="68"/>
        <v>0</v>
      </c>
      <c r="GU48" s="59">
        <f t="shared" si="68"/>
        <v>0</v>
      </c>
      <c r="GV48" s="59">
        <f t="shared" si="68"/>
        <v>0</v>
      </c>
      <c r="GW48" s="59">
        <f t="shared" si="68"/>
        <v>0</v>
      </c>
      <c r="GX48" s="59">
        <f t="shared" si="68"/>
        <v>0</v>
      </c>
      <c r="GY48" s="59">
        <f t="shared" si="68"/>
        <v>0</v>
      </c>
      <c r="GZ48" s="59">
        <f t="shared" si="68"/>
        <v>0</v>
      </c>
      <c r="HA48" s="59">
        <f t="shared" si="68"/>
        <v>0</v>
      </c>
    </row>
    <row r="49" spans="1:209">
      <c r="C49" s="53"/>
      <c r="D49" s="130" t="s">
        <v>166</v>
      </c>
      <c r="E49" s="63">
        <f>SUM(Q49:DH49)</f>
        <v>0</v>
      </c>
      <c r="F49" s="131"/>
      <c r="G49" s="131"/>
      <c r="H49" s="131"/>
      <c r="I49" s="131"/>
      <c r="J49" s="131"/>
      <c r="K49" s="131"/>
      <c r="L49" s="132"/>
      <c r="M49" s="132"/>
      <c r="N49" s="66">
        <f>SUM(DJ49:HA49)</f>
        <v>0</v>
      </c>
      <c r="O49" s="67"/>
      <c r="Q49" s="68"/>
      <c r="R49" s="69"/>
      <c r="S49" s="69"/>
      <c r="T49" s="69"/>
      <c r="U49" s="69"/>
      <c r="V49" s="69"/>
      <c r="W49" s="69"/>
      <c r="X49" s="69"/>
      <c r="Y49" s="69"/>
      <c r="Z49" s="69"/>
      <c r="AA49" s="69"/>
      <c r="AB49" s="70"/>
      <c r="AC49" s="68"/>
      <c r="AD49" s="69"/>
      <c r="AE49" s="69"/>
      <c r="AF49" s="69"/>
      <c r="AG49" s="69"/>
      <c r="AH49" s="69"/>
      <c r="AI49" s="69"/>
      <c r="AJ49" s="69"/>
      <c r="AK49" s="69"/>
      <c r="AL49" s="69"/>
      <c r="AM49" s="69"/>
      <c r="AN49" s="70"/>
      <c r="AO49" s="68"/>
      <c r="AP49" s="69"/>
      <c r="AQ49" s="69"/>
      <c r="AR49" s="69"/>
      <c r="AS49" s="69"/>
      <c r="AT49" s="69"/>
      <c r="AU49" s="69"/>
      <c r="AV49" s="69"/>
      <c r="AW49" s="69"/>
      <c r="AX49" s="69"/>
      <c r="AY49" s="69"/>
      <c r="AZ49" s="70"/>
      <c r="BA49" s="68"/>
      <c r="BB49" s="69"/>
      <c r="BC49" s="69"/>
      <c r="BD49" s="69"/>
      <c r="BE49" s="69"/>
      <c r="BF49" s="69"/>
      <c r="BG49" s="69"/>
      <c r="BH49" s="69"/>
      <c r="BI49" s="69"/>
      <c r="BJ49" s="69"/>
      <c r="BK49" s="69"/>
      <c r="BL49" s="70"/>
      <c r="BM49" s="68"/>
      <c r="BN49" s="69"/>
      <c r="BO49" s="69"/>
      <c r="BP49" s="69"/>
      <c r="BQ49" s="69"/>
      <c r="BR49" s="69"/>
      <c r="BS49" s="69"/>
      <c r="BT49" s="69"/>
      <c r="BU49" s="69"/>
      <c r="BV49" s="69"/>
      <c r="BW49" s="69"/>
      <c r="BX49" s="70"/>
      <c r="BY49" s="68"/>
      <c r="BZ49" s="69"/>
      <c r="CA49" s="69"/>
      <c r="CB49" s="69"/>
      <c r="CC49" s="69"/>
      <c r="CD49" s="69"/>
      <c r="CE49" s="69"/>
      <c r="CF49" s="69"/>
      <c r="CG49" s="69"/>
      <c r="CH49" s="69"/>
      <c r="CI49" s="69"/>
      <c r="CJ49" s="70"/>
      <c r="CK49" s="68"/>
      <c r="CL49" s="69"/>
      <c r="CM49" s="69"/>
      <c r="CN49" s="69"/>
      <c r="CO49" s="69"/>
      <c r="CP49" s="69"/>
      <c r="CQ49" s="69"/>
      <c r="CR49" s="69"/>
      <c r="CS49" s="69"/>
      <c r="CT49" s="69"/>
      <c r="CU49" s="69"/>
      <c r="CV49" s="70"/>
      <c r="CW49" s="68"/>
      <c r="CX49" s="69"/>
      <c r="CY49" s="69"/>
      <c r="CZ49" s="69"/>
      <c r="DA49" s="69"/>
      <c r="DB49" s="69"/>
      <c r="DC49" s="69"/>
      <c r="DD49" s="69"/>
      <c r="DE49" s="69"/>
      <c r="DF49" s="69"/>
      <c r="DG49" s="69"/>
      <c r="DH49" s="70"/>
      <c r="DJ49" s="59">
        <f t="shared" si="61"/>
        <v>0</v>
      </c>
      <c r="DK49" s="59">
        <f t="shared" si="61"/>
        <v>0</v>
      </c>
      <c r="DL49" s="59">
        <f t="shared" si="61"/>
        <v>0</v>
      </c>
      <c r="DM49" s="59">
        <f t="shared" si="61"/>
        <v>0</v>
      </c>
      <c r="DN49" s="59">
        <f t="shared" si="61"/>
        <v>0</v>
      </c>
      <c r="DO49" s="59">
        <f t="shared" si="61"/>
        <v>0</v>
      </c>
      <c r="DP49" s="59">
        <f t="shared" si="61"/>
        <v>0</v>
      </c>
      <c r="DQ49" s="59">
        <f t="shared" si="61"/>
        <v>0</v>
      </c>
      <c r="DR49" s="59">
        <f t="shared" si="61"/>
        <v>0</v>
      </c>
      <c r="DS49" s="59">
        <f t="shared" si="61"/>
        <v>0</v>
      </c>
      <c r="DT49" s="59">
        <f t="shared" si="61"/>
        <v>0</v>
      </c>
      <c r="DU49" s="59">
        <f t="shared" si="61"/>
        <v>0</v>
      </c>
      <c r="DV49" s="59">
        <f t="shared" si="62"/>
        <v>0</v>
      </c>
      <c r="DW49" s="59">
        <f t="shared" si="62"/>
        <v>0</v>
      </c>
      <c r="DX49" s="59">
        <f t="shared" si="62"/>
        <v>0</v>
      </c>
      <c r="DY49" s="59">
        <f t="shared" si="62"/>
        <v>0</v>
      </c>
      <c r="DZ49" s="59">
        <f t="shared" si="62"/>
        <v>0</v>
      </c>
      <c r="EA49" s="59">
        <f t="shared" si="62"/>
        <v>0</v>
      </c>
      <c r="EB49" s="59">
        <f t="shared" si="62"/>
        <v>0</v>
      </c>
      <c r="EC49" s="59">
        <f t="shared" si="62"/>
        <v>0</v>
      </c>
      <c r="ED49" s="59">
        <f t="shared" si="62"/>
        <v>0</v>
      </c>
      <c r="EE49" s="59">
        <f t="shared" si="62"/>
        <v>0</v>
      </c>
      <c r="EF49" s="59">
        <f t="shared" si="62"/>
        <v>0</v>
      </c>
      <c r="EG49" s="59">
        <f t="shared" si="62"/>
        <v>0</v>
      </c>
      <c r="EH49" s="59">
        <f t="shared" si="63"/>
        <v>0</v>
      </c>
      <c r="EI49" s="59">
        <f t="shared" si="63"/>
        <v>0</v>
      </c>
      <c r="EJ49" s="59">
        <f t="shared" si="63"/>
        <v>0</v>
      </c>
      <c r="EK49" s="59">
        <f t="shared" si="63"/>
        <v>0</v>
      </c>
      <c r="EL49" s="59">
        <f t="shared" si="63"/>
        <v>0</v>
      </c>
      <c r="EM49" s="59">
        <f t="shared" si="63"/>
        <v>0</v>
      </c>
      <c r="EN49" s="59">
        <f t="shared" si="63"/>
        <v>0</v>
      </c>
      <c r="EO49" s="59">
        <f t="shared" si="63"/>
        <v>0</v>
      </c>
      <c r="EP49" s="59">
        <f t="shared" si="63"/>
        <v>0</v>
      </c>
      <c r="EQ49" s="59">
        <f t="shared" si="63"/>
        <v>0</v>
      </c>
      <c r="ER49" s="59">
        <f t="shared" si="63"/>
        <v>0</v>
      </c>
      <c r="ES49" s="59">
        <f t="shared" si="63"/>
        <v>0</v>
      </c>
      <c r="ET49" s="59">
        <f t="shared" si="64"/>
        <v>0</v>
      </c>
      <c r="EU49" s="59">
        <f t="shared" si="64"/>
        <v>0</v>
      </c>
      <c r="EV49" s="59">
        <f t="shared" si="64"/>
        <v>0</v>
      </c>
      <c r="EW49" s="59">
        <f t="shared" si="64"/>
        <v>0</v>
      </c>
      <c r="EX49" s="59">
        <f t="shared" si="64"/>
        <v>0</v>
      </c>
      <c r="EY49" s="59">
        <f t="shared" si="64"/>
        <v>0</v>
      </c>
      <c r="EZ49" s="59">
        <f t="shared" si="64"/>
        <v>0</v>
      </c>
      <c r="FA49" s="59">
        <f t="shared" si="64"/>
        <v>0</v>
      </c>
      <c r="FB49" s="59">
        <f t="shared" si="64"/>
        <v>0</v>
      </c>
      <c r="FC49" s="59">
        <f t="shared" si="64"/>
        <v>0</v>
      </c>
      <c r="FD49" s="59">
        <f t="shared" si="64"/>
        <v>0</v>
      </c>
      <c r="FE49" s="59">
        <f t="shared" si="64"/>
        <v>0</v>
      </c>
      <c r="FF49" s="59">
        <f t="shared" si="65"/>
        <v>0</v>
      </c>
      <c r="FG49" s="59">
        <f t="shared" si="65"/>
        <v>0</v>
      </c>
      <c r="FH49" s="59">
        <f t="shared" si="65"/>
        <v>0</v>
      </c>
      <c r="FI49" s="59">
        <f t="shared" si="65"/>
        <v>0</v>
      </c>
      <c r="FJ49" s="59">
        <f t="shared" si="65"/>
        <v>0</v>
      </c>
      <c r="FK49" s="59">
        <f t="shared" si="65"/>
        <v>0</v>
      </c>
      <c r="FL49" s="59">
        <f t="shared" si="65"/>
        <v>0</v>
      </c>
      <c r="FM49" s="59">
        <f t="shared" si="65"/>
        <v>0</v>
      </c>
      <c r="FN49" s="59">
        <f t="shared" si="65"/>
        <v>0</v>
      </c>
      <c r="FO49" s="59">
        <f t="shared" si="65"/>
        <v>0</v>
      </c>
      <c r="FP49" s="59">
        <f t="shared" si="65"/>
        <v>0</v>
      </c>
      <c r="FQ49" s="59">
        <f t="shared" si="65"/>
        <v>0</v>
      </c>
      <c r="FR49" s="59">
        <f t="shared" si="66"/>
        <v>0</v>
      </c>
      <c r="FS49" s="59">
        <f t="shared" si="66"/>
        <v>0</v>
      </c>
      <c r="FT49" s="59">
        <f t="shared" si="66"/>
        <v>0</v>
      </c>
      <c r="FU49" s="59">
        <f t="shared" si="66"/>
        <v>0</v>
      </c>
      <c r="FV49" s="59">
        <f t="shared" si="66"/>
        <v>0</v>
      </c>
      <c r="FW49" s="59">
        <f t="shared" si="66"/>
        <v>0</v>
      </c>
      <c r="FX49" s="59">
        <f t="shared" si="66"/>
        <v>0</v>
      </c>
      <c r="FY49" s="59">
        <f t="shared" si="66"/>
        <v>0</v>
      </c>
      <c r="FZ49" s="59">
        <f t="shared" si="66"/>
        <v>0</v>
      </c>
      <c r="GA49" s="59">
        <f t="shared" si="66"/>
        <v>0</v>
      </c>
      <c r="GB49" s="59">
        <f t="shared" si="66"/>
        <v>0</v>
      </c>
      <c r="GC49" s="59">
        <f t="shared" si="66"/>
        <v>0</v>
      </c>
      <c r="GD49" s="59">
        <f t="shared" si="69"/>
        <v>0</v>
      </c>
      <c r="GE49" s="59">
        <f t="shared" si="67"/>
        <v>0</v>
      </c>
      <c r="GF49" s="59">
        <f t="shared" si="67"/>
        <v>0</v>
      </c>
      <c r="GG49" s="59">
        <f t="shared" si="67"/>
        <v>0</v>
      </c>
      <c r="GH49" s="59">
        <f t="shared" si="67"/>
        <v>0</v>
      </c>
      <c r="GI49" s="59">
        <f t="shared" si="67"/>
        <v>0</v>
      </c>
      <c r="GJ49" s="59">
        <f t="shared" si="67"/>
        <v>0</v>
      </c>
      <c r="GK49" s="59">
        <f t="shared" si="67"/>
        <v>0</v>
      </c>
      <c r="GL49" s="59">
        <f t="shared" si="67"/>
        <v>0</v>
      </c>
      <c r="GM49" s="59">
        <f t="shared" si="67"/>
        <v>0</v>
      </c>
      <c r="GN49" s="59">
        <f t="shared" si="67"/>
        <v>0</v>
      </c>
      <c r="GO49" s="59">
        <f t="shared" si="67"/>
        <v>0</v>
      </c>
      <c r="GP49" s="59">
        <f t="shared" si="67"/>
        <v>0</v>
      </c>
      <c r="GQ49" s="59">
        <f t="shared" si="68"/>
        <v>0</v>
      </c>
      <c r="GR49" s="59">
        <f t="shared" si="68"/>
        <v>0</v>
      </c>
      <c r="GS49" s="59">
        <f t="shared" si="68"/>
        <v>0</v>
      </c>
      <c r="GT49" s="59">
        <f t="shared" si="68"/>
        <v>0</v>
      </c>
      <c r="GU49" s="59">
        <f t="shared" si="68"/>
        <v>0</v>
      </c>
      <c r="GV49" s="59">
        <f t="shared" si="68"/>
        <v>0</v>
      </c>
      <c r="GW49" s="59">
        <f t="shared" si="68"/>
        <v>0</v>
      </c>
      <c r="GX49" s="59">
        <f t="shared" si="68"/>
        <v>0</v>
      </c>
      <c r="GY49" s="59">
        <f t="shared" si="68"/>
        <v>0</v>
      </c>
      <c r="GZ49" s="59">
        <f t="shared" si="68"/>
        <v>0</v>
      </c>
      <c r="HA49" s="59">
        <f t="shared" si="68"/>
        <v>0</v>
      </c>
    </row>
    <row r="50" spans="1:209" ht="15.75" thickBot="1">
      <c r="C50" s="113"/>
      <c r="D50" s="130" t="s">
        <v>166</v>
      </c>
      <c r="E50" s="80">
        <f>SUM(Q50:DH50)</f>
        <v>0</v>
      </c>
      <c r="F50" s="133"/>
      <c r="G50" s="133"/>
      <c r="H50" s="133"/>
      <c r="I50" s="133"/>
      <c r="J50" s="133"/>
      <c r="K50" s="133"/>
      <c r="L50" s="134"/>
      <c r="M50" s="134"/>
      <c r="N50" s="66">
        <f>SUM(DJ50:HA50)</f>
        <v>0</v>
      </c>
      <c r="O50" s="74"/>
      <c r="Q50" s="116"/>
      <c r="R50" s="117"/>
      <c r="S50" s="117"/>
      <c r="T50" s="117"/>
      <c r="U50" s="117"/>
      <c r="V50" s="117"/>
      <c r="W50" s="117"/>
      <c r="X50" s="117"/>
      <c r="Y50" s="117"/>
      <c r="Z50" s="117"/>
      <c r="AA50" s="117"/>
      <c r="AB50" s="118"/>
      <c r="AC50" s="116"/>
      <c r="AD50" s="117"/>
      <c r="AE50" s="117"/>
      <c r="AF50" s="117"/>
      <c r="AG50" s="117"/>
      <c r="AH50" s="117"/>
      <c r="AI50" s="117"/>
      <c r="AJ50" s="117"/>
      <c r="AK50" s="117"/>
      <c r="AL50" s="117"/>
      <c r="AM50" s="117"/>
      <c r="AN50" s="118"/>
      <c r="AO50" s="116"/>
      <c r="AP50" s="117"/>
      <c r="AQ50" s="117"/>
      <c r="AR50" s="117"/>
      <c r="AS50" s="117"/>
      <c r="AT50" s="117"/>
      <c r="AU50" s="117"/>
      <c r="AV50" s="117"/>
      <c r="AW50" s="117"/>
      <c r="AX50" s="117"/>
      <c r="AY50" s="117"/>
      <c r="AZ50" s="118"/>
      <c r="BA50" s="116"/>
      <c r="BB50" s="117"/>
      <c r="BC50" s="117"/>
      <c r="BD50" s="117"/>
      <c r="BE50" s="117"/>
      <c r="BF50" s="117"/>
      <c r="BG50" s="117"/>
      <c r="BH50" s="117"/>
      <c r="BI50" s="117"/>
      <c r="BJ50" s="117"/>
      <c r="BK50" s="117"/>
      <c r="BL50" s="118"/>
      <c r="BM50" s="116"/>
      <c r="BN50" s="117"/>
      <c r="BO50" s="117"/>
      <c r="BP50" s="117"/>
      <c r="BQ50" s="117"/>
      <c r="BR50" s="117"/>
      <c r="BS50" s="117"/>
      <c r="BT50" s="117"/>
      <c r="BU50" s="117"/>
      <c r="BV50" s="117"/>
      <c r="BW50" s="117"/>
      <c r="BX50" s="118"/>
      <c r="BY50" s="116"/>
      <c r="BZ50" s="117"/>
      <c r="CA50" s="117"/>
      <c r="CB50" s="117"/>
      <c r="CC50" s="117"/>
      <c r="CD50" s="117"/>
      <c r="CE50" s="117"/>
      <c r="CF50" s="117"/>
      <c r="CG50" s="117"/>
      <c r="CH50" s="117"/>
      <c r="CI50" s="117"/>
      <c r="CJ50" s="118"/>
      <c r="CK50" s="116"/>
      <c r="CL50" s="117"/>
      <c r="CM50" s="117"/>
      <c r="CN50" s="117"/>
      <c r="CO50" s="117"/>
      <c r="CP50" s="117"/>
      <c r="CQ50" s="117"/>
      <c r="CR50" s="117"/>
      <c r="CS50" s="117"/>
      <c r="CT50" s="117"/>
      <c r="CU50" s="117"/>
      <c r="CV50" s="118"/>
      <c r="CW50" s="116"/>
      <c r="CX50" s="117"/>
      <c r="CY50" s="117"/>
      <c r="CZ50" s="117"/>
      <c r="DA50" s="117"/>
      <c r="DB50" s="117"/>
      <c r="DC50" s="117"/>
      <c r="DD50" s="117"/>
      <c r="DE50" s="117"/>
      <c r="DF50" s="117"/>
      <c r="DG50" s="117"/>
      <c r="DH50" s="118"/>
      <c r="DJ50" s="59">
        <f t="shared" si="61"/>
        <v>0</v>
      </c>
      <c r="DK50" s="59">
        <f t="shared" si="61"/>
        <v>0</v>
      </c>
      <c r="DL50" s="59">
        <f t="shared" si="61"/>
        <v>0</v>
      </c>
      <c r="DM50" s="59">
        <f t="shared" si="61"/>
        <v>0</v>
      </c>
      <c r="DN50" s="59">
        <f t="shared" si="61"/>
        <v>0</v>
      </c>
      <c r="DO50" s="59">
        <f t="shared" si="61"/>
        <v>0</v>
      </c>
      <c r="DP50" s="59">
        <f t="shared" si="61"/>
        <v>0</v>
      </c>
      <c r="DQ50" s="59">
        <f t="shared" si="61"/>
        <v>0</v>
      </c>
      <c r="DR50" s="59">
        <f t="shared" si="61"/>
        <v>0</v>
      </c>
      <c r="DS50" s="59">
        <f t="shared" si="61"/>
        <v>0</v>
      </c>
      <c r="DT50" s="59">
        <f t="shared" si="61"/>
        <v>0</v>
      </c>
      <c r="DU50" s="59">
        <f t="shared" si="61"/>
        <v>0</v>
      </c>
      <c r="DV50" s="59">
        <f t="shared" si="62"/>
        <v>0</v>
      </c>
      <c r="DW50" s="59">
        <f t="shared" si="62"/>
        <v>0</v>
      </c>
      <c r="DX50" s="59">
        <f t="shared" si="62"/>
        <v>0</v>
      </c>
      <c r="DY50" s="59">
        <f t="shared" si="62"/>
        <v>0</v>
      </c>
      <c r="DZ50" s="59">
        <f t="shared" si="62"/>
        <v>0</v>
      </c>
      <c r="EA50" s="59">
        <f t="shared" si="62"/>
        <v>0</v>
      </c>
      <c r="EB50" s="59">
        <f t="shared" si="62"/>
        <v>0</v>
      </c>
      <c r="EC50" s="59">
        <f t="shared" si="62"/>
        <v>0</v>
      </c>
      <c r="ED50" s="59">
        <f t="shared" si="62"/>
        <v>0</v>
      </c>
      <c r="EE50" s="59">
        <f t="shared" si="62"/>
        <v>0</v>
      </c>
      <c r="EF50" s="59">
        <f t="shared" si="62"/>
        <v>0</v>
      </c>
      <c r="EG50" s="59">
        <f t="shared" si="62"/>
        <v>0</v>
      </c>
      <c r="EH50" s="59">
        <f t="shared" si="63"/>
        <v>0</v>
      </c>
      <c r="EI50" s="59">
        <f t="shared" si="63"/>
        <v>0</v>
      </c>
      <c r="EJ50" s="59">
        <f t="shared" si="63"/>
        <v>0</v>
      </c>
      <c r="EK50" s="59">
        <f t="shared" si="63"/>
        <v>0</v>
      </c>
      <c r="EL50" s="59">
        <f t="shared" si="63"/>
        <v>0</v>
      </c>
      <c r="EM50" s="59">
        <f t="shared" si="63"/>
        <v>0</v>
      </c>
      <c r="EN50" s="59">
        <f t="shared" si="63"/>
        <v>0</v>
      </c>
      <c r="EO50" s="59">
        <f t="shared" si="63"/>
        <v>0</v>
      </c>
      <c r="EP50" s="59">
        <f t="shared" si="63"/>
        <v>0</v>
      </c>
      <c r="EQ50" s="59">
        <f t="shared" si="63"/>
        <v>0</v>
      </c>
      <c r="ER50" s="59">
        <f t="shared" si="63"/>
        <v>0</v>
      </c>
      <c r="ES50" s="59">
        <f t="shared" si="63"/>
        <v>0</v>
      </c>
      <c r="ET50" s="59">
        <f t="shared" si="64"/>
        <v>0</v>
      </c>
      <c r="EU50" s="59">
        <f t="shared" si="64"/>
        <v>0</v>
      </c>
      <c r="EV50" s="59">
        <f t="shared" si="64"/>
        <v>0</v>
      </c>
      <c r="EW50" s="59">
        <f t="shared" si="64"/>
        <v>0</v>
      </c>
      <c r="EX50" s="59">
        <f t="shared" si="64"/>
        <v>0</v>
      </c>
      <c r="EY50" s="59">
        <f t="shared" si="64"/>
        <v>0</v>
      </c>
      <c r="EZ50" s="59">
        <f t="shared" si="64"/>
        <v>0</v>
      </c>
      <c r="FA50" s="59">
        <f t="shared" si="64"/>
        <v>0</v>
      </c>
      <c r="FB50" s="59">
        <f t="shared" si="64"/>
        <v>0</v>
      </c>
      <c r="FC50" s="59">
        <f t="shared" si="64"/>
        <v>0</v>
      </c>
      <c r="FD50" s="59">
        <f t="shared" si="64"/>
        <v>0</v>
      </c>
      <c r="FE50" s="59">
        <f t="shared" si="64"/>
        <v>0</v>
      </c>
      <c r="FF50" s="59">
        <f t="shared" si="65"/>
        <v>0</v>
      </c>
      <c r="FG50" s="59">
        <f t="shared" si="65"/>
        <v>0</v>
      </c>
      <c r="FH50" s="59">
        <f t="shared" si="65"/>
        <v>0</v>
      </c>
      <c r="FI50" s="59">
        <f t="shared" si="65"/>
        <v>0</v>
      </c>
      <c r="FJ50" s="59">
        <f t="shared" si="65"/>
        <v>0</v>
      </c>
      <c r="FK50" s="59">
        <f t="shared" si="65"/>
        <v>0</v>
      </c>
      <c r="FL50" s="59">
        <f t="shared" si="65"/>
        <v>0</v>
      </c>
      <c r="FM50" s="59">
        <f t="shared" si="65"/>
        <v>0</v>
      </c>
      <c r="FN50" s="59">
        <f t="shared" si="65"/>
        <v>0</v>
      </c>
      <c r="FO50" s="59">
        <f t="shared" si="65"/>
        <v>0</v>
      </c>
      <c r="FP50" s="59">
        <f t="shared" si="65"/>
        <v>0</v>
      </c>
      <c r="FQ50" s="59">
        <f t="shared" si="65"/>
        <v>0</v>
      </c>
      <c r="FR50" s="59">
        <f t="shared" si="66"/>
        <v>0</v>
      </c>
      <c r="FS50" s="59">
        <f t="shared" si="66"/>
        <v>0</v>
      </c>
      <c r="FT50" s="59">
        <f t="shared" si="66"/>
        <v>0</v>
      </c>
      <c r="FU50" s="59">
        <f t="shared" si="66"/>
        <v>0</v>
      </c>
      <c r="FV50" s="59">
        <f t="shared" si="66"/>
        <v>0</v>
      </c>
      <c r="FW50" s="59">
        <f t="shared" si="66"/>
        <v>0</v>
      </c>
      <c r="FX50" s="59">
        <f t="shared" si="66"/>
        <v>0</v>
      </c>
      <c r="FY50" s="59">
        <f t="shared" si="66"/>
        <v>0</v>
      </c>
      <c r="FZ50" s="59">
        <f t="shared" si="66"/>
        <v>0</v>
      </c>
      <c r="GA50" s="59">
        <f t="shared" si="66"/>
        <v>0</v>
      </c>
      <c r="GB50" s="59">
        <f t="shared" si="66"/>
        <v>0</v>
      </c>
      <c r="GC50" s="59">
        <f t="shared" si="66"/>
        <v>0</v>
      </c>
      <c r="GD50" s="59">
        <f t="shared" si="69"/>
        <v>0</v>
      </c>
      <c r="GE50" s="59">
        <f t="shared" si="67"/>
        <v>0</v>
      </c>
      <c r="GF50" s="59">
        <f t="shared" si="67"/>
        <v>0</v>
      </c>
      <c r="GG50" s="59">
        <f t="shared" si="67"/>
        <v>0</v>
      </c>
      <c r="GH50" s="59">
        <f t="shared" si="67"/>
        <v>0</v>
      </c>
      <c r="GI50" s="59">
        <f t="shared" si="67"/>
        <v>0</v>
      </c>
      <c r="GJ50" s="59">
        <f t="shared" si="67"/>
        <v>0</v>
      </c>
      <c r="GK50" s="59">
        <f t="shared" si="67"/>
        <v>0</v>
      </c>
      <c r="GL50" s="59">
        <f t="shared" si="67"/>
        <v>0</v>
      </c>
      <c r="GM50" s="59">
        <f t="shared" si="67"/>
        <v>0</v>
      </c>
      <c r="GN50" s="59">
        <f t="shared" si="67"/>
        <v>0</v>
      </c>
      <c r="GO50" s="59">
        <f t="shared" si="67"/>
        <v>0</v>
      </c>
      <c r="GP50" s="59">
        <f t="shared" si="67"/>
        <v>0</v>
      </c>
      <c r="GQ50" s="59">
        <f t="shared" si="68"/>
        <v>0</v>
      </c>
      <c r="GR50" s="59">
        <f t="shared" si="68"/>
        <v>0</v>
      </c>
      <c r="GS50" s="59">
        <f t="shared" si="68"/>
        <v>0</v>
      </c>
      <c r="GT50" s="59">
        <f t="shared" si="68"/>
        <v>0</v>
      </c>
      <c r="GU50" s="59">
        <f t="shared" si="68"/>
        <v>0</v>
      </c>
      <c r="GV50" s="59">
        <f t="shared" si="68"/>
        <v>0</v>
      </c>
      <c r="GW50" s="59">
        <f t="shared" si="68"/>
        <v>0</v>
      </c>
      <c r="GX50" s="59">
        <f t="shared" si="68"/>
        <v>0</v>
      </c>
      <c r="GY50" s="59">
        <f t="shared" si="68"/>
        <v>0</v>
      </c>
      <c r="GZ50" s="59">
        <f t="shared" si="68"/>
        <v>0</v>
      </c>
      <c r="HA50" s="59">
        <f t="shared" si="68"/>
        <v>0</v>
      </c>
    </row>
    <row r="51" spans="1:209" s="26" customFormat="1" ht="15.75" thickBot="1">
      <c r="A51" s="23"/>
      <c r="C51" s="135" t="s">
        <v>172</v>
      </c>
      <c r="D51" s="136"/>
      <c r="E51" s="85">
        <f>SUM(E47:E50)</f>
        <v>0</v>
      </c>
      <c r="F51" s="119"/>
      <c r="G51" s="119"/>
      <c r="H51" s="119"/>
      <c r="I51" s="119"/>
      <c r="J51" s="119"/>
      <c r="K51" s="119"/>
      <c r="L51" s="119"/>
      <c r="M51" s="119"/>
      <c r="N51" s="87">
        <f>SUM(N47:N50)</f>
        <v>0</v>
      </c>
      <c r="O51" s="88"/>
      <c r="Q51" s="89">
        <f t="shared" ref="Q51:CB51" si="70">SUM(Q47:Q50)</f>
        <v>0</v>
      </c>
      <c r="R51" s="90">
        <f t="shared" si="70"/>
        <v>0</v>
      </c>
      <c r="S51" s="90">
        <f t="shared" si="70"/>
        <v>0</v>
      </c>
      <c r="T51" s="90">
        <f t="shared" si="70"/>
        <v>0</v>
      </c>
      <c r="U51" s="90">
        <f t="shared" si="70"/>
        <v>0</v>
      </c>
      <c r="V51" s="90">
        <f t="shared" si="70"/>
        <v>0</v>
      </c>
      <c r="W51" s="90">
        <f t="shared" si="70"/>
        <v>0</v>
      </c>
      <c r="X51" s="90">
        <f t="shared" si="70"/>
        <v>0</v>
      </c>
      <c r="Y51" s="90">
        <f t="shared" si="70"/>
        <v>0</v>
      </c>
      <c r="Z51" s="90">
        <f t="shared" si="70"/>
        <v>0</v>
      </c>
      <c r="AA51" s="90">
        <f t="shared" si="70"/>
        <v>0</v>
      </c>
      <c r="AB51" s="91">
        <f t="shared" si="70"/>
        <v>0</v>
      </c>
      <c r="AC51" s="89">
        <f t="shared" si="70"/>
        <v>0</v>
      </c>
      <c r="AD51" s="90">
        <f t="shared" si="70"/>
        <v>0</v>
      </c>
      <c r="AE51" s="90">
        <f t="shared" si="70"/>
        <v>0</v>
      </c>
      <c r="AF51" s="90">
        <f t="shared" si="70"/>
        <v>0</v>
      </c>
      <c r="AG51" s="90">
        <f t="shared" si="70"/>
        <v>0</v>
      </c>
      <c r="AH51" s="90">
        <f t="shared" si="70"/>
        <v>0</v>
      </c>
      <c r="AI51" s="90">
        <f t="shared" si="70"/>
        <v>0</v>
      </c>
      <c r="AJ51" s="90">
        <f t="shared" si="70"/>
        <v>0</v>
      </c>
      <c r="AK51" s="90">
        <f t="shared" si="70"/>
        <v>0</v>
      </c>
      <c r="AL51" s="90">
        <f t="shared" si="70"/>
        <v>0</v>
      </c>
      <c r="AM51" s="90">
        <f t="shared" si="70"/>
        <v>0</v>
      </c>
      <c r="AN51" s="91">
        <f t="shared" si="70"/>
        <v>0</v>
      </c>
      <c r="AO51" s="89">
        <f t="shared" si="70"/>
        <v>0</v>
      </c>
      <c r="AP51" s="90">
        <f t="shared" si="70"/>
        <v>0</v>
      </c>
      <c r="AQ51" s="90">
        <f t="shared" si="70"/>
        <v>0</v>
      </c>
      <c r="AR51" s="90">
        <f t="shared" si="70"/>
        <v>0</v>
      </c>
      <c r="AS51" s="90">
        <f t="shared" si="70"/>
        <v>0</v>
      </c>
      <c r="AT51" s="90">
        <f t="shared" si="70"/>
        <v>0</v>
      </c>
      <c r="AU51" s="90">
        <f t="shared" si="70"/>
        <v>0</v>
      </c>
      <c r="AV51" s="90">
        <f t="shared" si="70"/>
        <v>0</v>
      </c>
      <c r="AW51" s="90">
        <f t="shared" si="70"/>
        <v>0</v>
      </c>
      <c r="AX51" s="90">
        <f t="shared" si="70"/>
        <v>0</v>
      </c>
      <c r="AY51" s="90">
        <f t="shared" si="70"/>
        <v>0</v>
      </c>
      <c r="AZ51" s="91">
        <f t="shared" si="70"/>
        <v>0</v>
      </c>
      <c r="BA51" s="89">
        <f t="shared" si="70"/>
        <v>0</v>
      </c>
      <c r="BB51" s="90">
        <f t="shared" si="70"/>
        <v>0</v>
      </c>
      <c r="BC51" s="90">
        <f t="shared" si="70"/>
        <v>0</v>
      </c>
      <c r="BD51" s="90">
        <f t="shared" si="70"/>
        <v>0</v>
      </c>
      <c r="BE51" s="90">
        <f t="shared" si="70"/>
        <v>0</v>
      </c>
      <c r="BF51" s="90">
        <f t="shared" si="70"/>
        <v>0</v>
      </c>
      <c r="BG51" s="90">
        <f t="shared" si="70"/>
        <v>0</v>
      </c>
      <c r="BH51" s="90">
        <f t="shared" si="70"/>
        <v>0</v>
      </c>
      <c r="BI51" s="90">
        <f t="shared" si="70"/>
        <v>0</v>
      </c>
      <c r="BJ51" s="90">
        <f t="shared" si="70"/>
        <v>0</v>
      </c>
      <c r="BK51" s="90">
        <f t="shared" si="70"/>
        <v>0</v>
      </c>
      <c r="BL51" s="91">
        <f t="shared" si="70"/>
        <v>0</v>
      </c>
      <c r="BM51" s="89">
        <f t="shared" si="70"/>
        <v>0</v>
      </c>
      <c r="BN51" s="90">
        <f t="shared" si="70"/>
        <v>0</v>
      </c>
      <c r="BO51" s="90">
        <f t="shared" si="70"/>
        <v>0</v>
      </c>
      <c r="BP51" s="90">
        <f t="shared" si="70"/>
        <v>0</v>
      </c>
      <c r="BQ51" s="90">
        <f t="shared" si="70"/>
        <v>0</v>
      </c>
      <c r="BR51" s="90">
        <f t="shared" si="70"/>
        <v>0</v>
      </c>
      <c r="BS51" s="90">
        <f t="shared" si="70"/>
        <v>0</v>
      </c>
      <c r="BT51" s="90">
        <f t="shared" si="70"/>
        <v>0</v>
      </c>
      <c r="BU51" s="90">
        <f t="shared" si="70"/>
        <v>0</v>
      </c>
      <c r="BV51" s="90">
        <f t="shared" si="70"/>
        <v>0</v>
      </c>
      <c r="BW51" s="90">
        <f t="shared" si="70"/>
        <v>0</v>
      </c>
      <c r="BX51" s="91">
        <f t="shared" si="70"/>
        <v>0</v>
      </c>
      <c r="BY51" s="89">
        <f t="shared" si="70"/>
        <v>0</v>
      </c>
      <c r="BZ51" s="90">
        <f t="shared" si="70"/>
        <v>0</v>
      </c>
      <c r="CA51" s="90">
        <f t="shared" si="70"/>
        <v>0</v>
      </c>
      <c r="CB51" s="90">
        <f t="shared" si="70"/>
        <v>0</v>
      </c>
      <c r="CC51" s="90">
        <f t="shared" ref="CC51:DH51" si="71">SUM(CC47:CC50)</f>
        <v>0</v>
      </c>
      <c r="CD51" s="90">
        <f t="shared" si="71"/>
        <v>0</v>
      </c>
      <c r="CE51" s="90">
        <f t="shared" si="71"/>
        <v>0</v>
      </c>
      <c r="CF51" s="90">
        <f t="shared" si="71"/>
        <v>0</v>
      </c>
      <c r="CG51" s="90">
        <f t="shared" si="71"/>
        <v>0</v>
      </c>
      <c r="CH51" s="90">
        <f t="shared" si="71"/>
        <v>0</v>
      </c>
      <c r="CI51" s="90">
        <f t="shared" si="71"/>
        <v>0</v>
      </c>
      <c r="CJ51" s="91">
        <f t="shared" si="71"/>
        <v>0</v>
      </c>
      <c r="CK51" s="89">
        <f t="shared" si="71"/>
        <v>0</v>
      </c>
      <c r="CL51" s="90">
        <f t="shared" si="71"/>
        <v>0</v>
      </c>
      <c r="CM51" s="90">
        <f t="shared" si="71"/>
        <v>0</v>
      </c>
      <c r="CN51" s="90">
        <f t="shared" si="71"/>
        <v>0</v>
      </c>
      <c r="CO51" s="90">
        <f t="shared" si="71"/>
        <v>0</v>
      </c>
      <c r="CP51" s="90">
        <f t="shared" si="71"/>
        <v>0</v>
      </c>
      <c r="CQ51" s="90">
        <f t="shared" si="71"/>
        <v>0</v>
      </c>
      <c r="CR51" s="90">
        <f t="shared" si="71"/>
        <v>0</v>
      </c>
      <c r="CS51" s="90">
        <f t="shared" si="71"/>
        <v>0</v>
      </c>
      <c r="CT51" s="90">
        <f t="shared" si="71"/>
        <v>0</v>
      </c>
      <c r="CU51" s="90">
        <f t="shared" si="71"/>
        <v>0</v>
      </c>
      <c r="CV51" s="91">
        <f t="shared" si="71"/>
        <v>0</v>
      </c>
      <c r="CW51" s="89">
        <f t="shared" si="71"/>
        <v>0</v>
      </c>
      <c r="CX51" s="90">
        <f t="shared" si="71"/>
        <v>0</v>
      </c>
      <c r="CY51" s="90">
        <f t="shared" si="71"/>
        <v>0</v>
      </c>
      <c r="CZ51" s="90">
        <f t="shared" si="71"/>
        <v>0</v>
      </c>
      <c r="DA51" s="90">
        <f t="shared" si="71"/>
        <v>0</v>
      </c>
      <c r="DB51" s="90">
        <f t="shared" si="71"/>
        <v>0</v>
      </c>
      <c r="DC51" s="90">
        <f t="shared" si="71"/>
        <v>0</v>
      </c>
      <c r="DD51" s="90">
        <f t="shared" si="71"/>
        <v>0</v>
      </c>
      <c r="DE51" s="90">
        <f t="shared" si="71"/>
        <v>0</v>
      </c>
      <c r="DF51" s="90">
        <f t="shared" si="71"/>
        <v>0</v>
      </c>
      <c r="DG51" s="90">
        <f t="shared" si="71"/>
        <v>0</v>
      </c>
      <c r="DH51" s="91">
        <f t="shared" si="71"/>
        <v>0</v>
      </c>
      <c r="DJ51" s="89">
        <f t="shared" ref="DJ51:FU51" si="72">SUM(DJ47:DJ50)</f>
        <v>0</v>
      </c>
      <c r="DK51" s="90">
        <f t="shared" si="72"/>
        <v>0</v>
      </c>
      <c r="DL51" s="90">
        <f t="shared" si="72"/>
        <v>0</v>
      </c>
      <c r="DM51" s="90">
        <f t="shared" si="72"/>
        <v>0</v>
      </c>
      <c r="DN51" s="90">
        <f t="shared" si="72"/>
        <v>0</v>
      </c>
      <c r="DO51" s="90">
        <f t="shared" si="72"/>
        <v>0</v>
      </c>
      <c r="DP51" s="90">
        <f t="shared" si="72"/>
        <v>0</v>
      </c>
      <c r="DQ51" s="90">
        <f t="shared" si="72"/>
        <v>0</v>
      </c>
      <c r="DR51" s="90">
        <f t="shared" si="72"/>
        <v>0</v>
      </c>
      <c r="DS51" s="90">
        <f t="shared" si="72"/>
        <v>0</v>
      </c>
      <c r="DT51" s="90">
        <f t="shared" si="72"/>
        <v>0</v>
      </c>
      <c r="DU51" s="91">
        <f t="shared" si="72"/>
        <v>0</v>
      </c>
      <c r="DV51" s="89">
        <f t="shared" si="72"/>
        <v>0</v>
      </c>
      <c r="DW51" s="90">
        <f t="shared" si="72"/>
        <v>0</v>
      </c>
      <c r="DX51" s="90">
        <f t="shared" si="72"/>
        <v>0</v>
      </c>
      <c r="DY51" s="90">
        <f t="shared" si="72"/>
        <v>0</v>
      </c>
      <c r="DZ51" s="90">
        <f t="shared" si="72"/>
        <v>0</v>
      </c>
      <c r="EA51" s="90">
        <f t="shared" si="72"/>
        <v>0</v>
      </c>
      <c r="EB51" s="90">
        <f t="shared" si="72"/>
        <v>0</v>
      </c>
      <c r="EC51" s="90">
        <f t="shared" si="72"/>
        <v>0</v>
      </c>
      <c r="ED51" s="90">
        <f t="shared" si="72"/>
        <v>0</v>
      </c>
      <c r="EE51" s="90">
        <f t="shared" si="72"/>
        <v>0</v>
      </c>
      <c r="EF51" s="90">
        <f t="shared" si="72"/>
        <v>0</v>
      </c>
      <c r="EG51" s="91">
        <f t="shared" si="72"/>
        <v>0</v>
      </c>
      <c r="EH51" s="89">
        <f t="shared" si="72"/>
        <v>0</v>
      </c>
      <c r="EI51" s="90">
        <f t="shared" si="72"/>
        <v>0</v>
      </c>
      <c r="EJ51" s="90">
        <f t="shared" si="72"/>
        <v>0</v>
      </c>
      <c r="EK51" s="90">
        <f t="shared" si="72"/>
        <v>0</v>
      </c>
      <c r="EL51" s="90">
        <f t="shared" si="72"/>
        <v>0</v>
      </c>
      <c r="EM51" s="90">
        <f t="shared" si="72"/>
        <v>0</v>
      </c>
      <c r="EN51" s="90">
        <f t="shared" si="72"/>
        <v>0</v>
      </c>
      <c r="EO51" s="90">
        <f t="shared" si="72"/>
        <v>0</v>
      </c>
      <c r="EP51" s="90">
        <f t="shared" si="72"/>
        <v>0</v>
      </c>
      <c r="EQ51" s="90">
        <f t="shared" si="72"/>
        <v>0</v>
      </c>
      <c r="ER51" s="90">
        <f t="shared" si="72"/>
        <v>0</v>
      </c>
      <c r="ES51" s="91">
        <f t="shared" si="72"/>
        <v>0</v>
      </c>
      <c r="ET51" s="89">
        <f t="shared" si="72"/>
        <v>0</v>
      </c>
      <c r="EU51" s="90">
        <f t="shared" si="72"/>
        <v>0</v>
      </c>
      <c r="EV51" s="90">
        <f t="shared" si="72"/>
        <v>0</v>
      </c>
      <c r="EW51" s="90">
        <f t="shared" si="72"/>
        <v>0</v>
      </c>
      <c r="EX51" s="90">
        <f t="shared" si="72"/>
        <v>0</v>
      </c>
      <c r="EY51" s="90">
        <f t="shared" si="72"/>
        <v>0</v>
      </c>
      <c r="EZ51" s="90">
        <f t="shared" si="72"/>
        <v>0</v>
      </c>
      <c r="FA51" s="90">
        <f t="shared" si="72"/>
        <v>0</v>
      </c>
      <c r="FB51" s="90">
        <f t="shared" si="72"/>
        <v>0</v>
      </c>
      <c r="FC51" s="90">
        <f t="shared" si="72"/>
        <v>0</v>
      </c>
      <c r="FD51" s="90">
        <f t="shared" si="72"/>
        <v>0</v>
      </c>
      <c r="FE51" s="91">
        <f t="shared" si="72"/>
        <v>0</v>
      </c>
      <c r="FF51" s="89">
        <f t="shared" si="72"/>
        <v>0</v>
      </c>
      <c r="FG51" s="90">
        <f t="shared" si="72"/>
        <v>0</v>
      </c>
      <c r="FH51" s="90">
        <f t="shared" si="72"/>
        <v>0</v>
      </c>
      <c r="FI51" s="90">
        <f t="shared" si="72"/>
        <v>0</v>
      </c>
      <c r="FJ51" s="90">
        <f t="shared" si="72"/>
        <v>0</v>
      </c>
      <c r="FK51" s="90">
        <f t="shared" si="72"/>
        <v>0</v>
      </c>
      <c r="FL51" s="90">
        <f t="shared" si="72"/>
        <v>0</v>
      </c>
      <c r="FM51" s="90">
        <f t="shared" si="72"/>
        <v>0</v>
      </c>
      <c r="FN51" s="90">
        <f t="shared" si="72"/>
        <v>0</v>
      </c>
      <c r="FO51" s="90">
        <f t="shared" si="72"/>
        <v>0</v>
      </c>
      <c r="FP51" s="90">
        <f t="shared" si="72"/>
        <v>0</v>
      </c>
      <c r="FQ51" s="91">
        <f t="shared" si="72"/>
        <v>0</v>
      </c>
      <c r="FR51" s="89">
        <f t="shared" si="72"/>
        <v>0</v>
      </c>
      <c r="FS51" s="90">
        <f t="shared" si="72"/>
        <v>0</v>
      </c>
      <c r="FT51" s="90">
        <f t="shared" si="72"/>
        <v>0</v>
      </c>
      <c r="FU51" s="90">
        <f t="shared" si="72"/>
        <v>0</v>
      </c>
      <c r="FV51" s="90">
        <f t="shared" ref="FV51:HA51" si="73">SUM(FV47:FV50)</f>
        <v>0</v>
      </c>
      <c r="FW51" s="90">
        <f t="shared" si="73"/>
        <v>0</v>
      </c>
      <c r="FX51" s="90">
        <f t="shared" si="73"/>
        <v>0</v>
      </c>
      <c r="FY51" s="90">
        <f t="shared" si="73"/>
        <v>0</v>
      </c>
      <c r="FZ51" s="90">
        <f t="shared" si="73"/>
        <v>0</v>
      </c>
      <c r="GA51" s="90">
        <f t="shared" si="73"/>
        <v>0</v>
      </c>
      <c r="GB51" s="90">
        <f t="shared" si="73"/>
        <v>0</v>
      </c>
      <c r="GC51" s="91">
        <f t="shared" si="73"/>
        <v>0</v>
      </c>
      <c r="GD51" s="89">
        <f t="shared" si="73"/>
        <v>0</v>
      </c>
      <c r="GE51" s="90">
        <f t="shared" si="73"/>
        <v>0</v>
      </c>
      <c r="GF51" s="90">
        <f t="shared" si="73"/>
        <v>0</v>
      </c>
      <c r="GG51" s="90">
        <f t="shared" si="73"/>
        <v>0</v>
      </c>
      <c r="GH51" s="90">
        <f t="shared" si="73"/>
        <v>0</v>
      </c>
      <c r="GI51" s="90">
        <f t="shared" si="73"/>
        <v>0</v>
      </c>
      <c r="GJ51" s="90">
        <f t="shared" si="73"/>
        <v>0</v>
      </c>
      <c r="GK51" s="90">
        <f t="shared" si="73"/>
        <v>0</v>
      </c>
      <c r="GL51" s="90">
        <f t="shared" si="73"/>
        <v>0</v>
      </c>
      <c r="GM51" s="90">
        <f t="shared" si="73"/>
        <v>0</v>
      </c>
      <c r="GN51" s="90">
        <f t="shared" si="73"/>
        <v>0</v>
      </c>
      <c r="GO51" s="91">
        <f t="shared" si="73"/>
        <v>0</v>
      </c>
      <c r="GP51" s="89">
        <f t="shared" si="73"/>
        <v>0</v>
      </c>
      <c r="GQ51" s="90">
        <f t="shared" si="73"/>
        <v>0</v>
      </c>
      <c r="GR51" s="90">
        <f t="shared" si="73"/>
        <v>0</v>
      </c>
      <c r="GS51" s="90">
        <f t="shared" si="73"/>
        <v>0</v>
      </c>
      <c r="GT51" s="90">
        <f t="shared" si="73"/>
        <v>0</v>
      </c>
      <c r="GU51" s="90">
        <f t="shared" si="73"/>
        <v>0</v>
      </c>
      <c r="GV51" s="90">
        <f t="shared" si="73"/>
        <v>0</v>
      </c>
      <c r="GW51" s="90">
        <f t="shared" si="73"/>
        <v>0</v>
      </c>
      <c r="GX51" s="90">
        <f t="shared" si="73"/>
        <v>0</v>
      </c>
      <c r="GY51" s="90">
        <f t="shared" si="73"/>
        <v>0</v>
      </c>
      <c r="GZ51" s="90">
        <f t="shared" si="73"/>
        <v>0</v>
      </c>
      <c r="HA51" s="91">
        <f t="shared" si="73"/>
        <v>0</v>
      </c>
    </row>
    <row r="52" spans="1:209" s="26" customFormat="1" ht="15.75" thickBot="1">
      <c r="A52" s="124"/>
      <c r="C52" s="33"/>
      <c r="D52" s="33"/>
      <c r="E52" s="34"/>
      <c r="F52" s="120"/>
      <c r="G52" s="120"/>
      <c r="H52" s="120"/>
      <c r="I52" s="120"/>
      <c r="J52" s="120"/>
      <c r="K52" s="120"/>
      <c r="L52" s="120"/>
      <c r="M52" s="120"/>
      <c r="N52" s="36"/>
      <c r="O52" s="37"/>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J52" s="38"/>
      <c r="DK52" s="38"/>
      <c r="DL52" s="38"/>
      <c r="DM52" s="38"/>
      <c r="DN52" s="38"/>
      <c r="DO52" s="38"/>
      <c r="DP52" s="38"/>
      <c r="DQ52" s="38"/>
      <c r="DR52" s="38"/>
      <c r="DS52" s="38"/>
      <c r="DT52" s="38"/>
      <c r="DU52" s="38"/>
      <c r="DV52" s="38"/>
      <c r="DW52" s="38"/>
      <c r="DX52" s="38"/>
      <c r="DY52" s="38"/>
      <c r="DZ52" s="38"/>
      <c r="EA52" s="38"/>
      <c r="EB52" s="38"/>
      <c r="EC52" s="38"/>
      <c r="ED52" s="38"/>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row>
    <row r="53" spans="1:209" s="26" customFormat="1" ht="30.75" thickBot="1">
      <c r="C53" s="33"/>
      <c r="D53" s="33"/>
      <c r="F53" s="34"/>
      <c r="G53" s="120"/>
      <c r="H53" s="120"/>
      <c r="I53" s="23"/>
      <c r="J53" s="23"/>
      <c r="K53" s="23"/>
      <c r="L53" s="93"/>
      <c r="M53" s="225" t="s">
        <v>157</v>
      </c>
      <c r="N53" s="94" t="s">
        <v>49</v>
      </c>
      <c r="O53" s="95" t="s">
        <v>41</v>
      </c>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W53" s="38"/>
      <c r="CX53" s="38"/>
      <c r="CY53" s="38"/>
      <c r="CZ53" s="38"/>
      <c r="DA53" s="38"/>
      <c r="DB53" s="38"/>
      <c r="DC53" s="38"/>
      <c r="DD53" s="38"/>
      <c r="DE53" s="38"/>
      <c r="DF53" s="38"/>
      <c r="DG53" s="38"/>
      <c r="DI53" s="38"/>
      <c r="DJ53" s="38"/>
      <c r="DK53" s="38"/>
      <c r="DL53" s="38"/>
      <c r="DM53" s="38"/>
      <c r="DN53" s="38"/>
      <c r="DO53" s="38"/>
      <c r="DP53" s="38"/>
      <c r="DQ53" s="38"/>
      <c r="DR53" s="38"/>
      <c r="DS53" s="38"/>
      <c r="DT53" s="38"/>
      <c r="DU53" s="38"/>
      <c r="DV53" s="38"/>
      <c r="DW53" s="38"/>
      <c r="DX53" s="38"/>
      <c r="DY53" s="38"/>
      <c r="DZ53" s="38"/>
      <c r="EA53" s="38"/>
      <c r="EB53" s="38"/>
      <c r="EC53" s="38"/>
      <c r="ED53" s="38"/>
      <c r="EE53" s="38"/>
      <c r="EF53" s="38"/>
      <c r="EG53" s="38"/>
      <c r="EH53" s="38"/>
      <c r="EI53" s="38"/>
      <c r="EJ53" s="38"/>
      <c r="EK53" s="38"/>
      <c r="EL53" s="38"/>
      <c r="EM53" s="38"/>
      <c r="EN53" s="38"/>
      <c r="EO53" s="38"/>
      <c r="EP53" s="38"/>
      <c r="EQ53" s="38"/>
      <c r="ER53" s="38"/>
      <c r="ES53" s="38"/>
      <c r="ET53" s="38"/>
      <c r="EU53" s="38"/>
      <c r="EV53" s="38"/>
      <c r="EW53" s="38"/>
      <c r="EX53" s="38"/>
      <c r="EY53" s="38"/>
      <c r="EZ53" s="38"/>
      <c r="FA53" s="38"/>
      <c r="FB53" s="38"/>
      <c r="FC53" s="38"/>
      <c r="FD53" s="38"/>
      <c r="FE53" s="38"/>
      <c r="FF53" s="38"/>
      <c r="FG53" s="38"/>
      <c r="FH53" s="38"/>
      <c r="FI53" s="38"/>
      <c r="FJ53" s="38"/>
      <c r="FK53" s="38"/>
      <c r="FL53" s="38"/>
      <c r="FM53" s="38"/>
      <c r="FN53" s="38"/>
      <c r="FO53" s="38"/>
      <c r="FP53" s="38"/>
      <c r="FQ53" s="38"/>
      <c r="FR53" s="38"/>
      <c r="FS53" s="38"/>
      <c r="FT53" s="38"/>
      <c r="FU53" s="38"/>
      <c r="FV53" s="38"/>
      <c r="FW53" s="38"/>
      <c r="FX53" s="38"/>
      <c r="FY53" s="38"/>
      <c r="FZ53" s="38"/>
      <c r="GA53" s="38"/>
      <c r="GB53" s="38"/>
      <c r="GC53" s="38"/>
      <c r="GD53" s="38"/>
      <c r="GE53" s="38"/>
      <c r="GF53" s="38"/>
      <c r="GG53" s="38"/>
      <c r="GH53" s="38"/>
      <c r="GI53" s="38"/>
      <c r="GJ53" s="38"/>
      <c r="GK53" s="38"/>
      <c r="GL53" s="38"/>
      <c r="GM53" s="38"/>
      <c r="GN53" s="38"/>
      <c r="GP53" s="38"/>
      <c r="GQ53" s="38"/>
      <c r="GR53" s="38"/>
      <c r="GS53" s="38"/>
      <c r="GT53" s="38"/>
      <c r="GU53" s="38"/>
      <c r="GV53" s="38"/>
      <c r="GW53" s="38"/>
      <c r="GX53" s="38"/>
      <c r="GY53" s="38"/>
      <c r="GZ53" s="38"/>
    </row>
    <row r="54" spans="1:209" s="26" customFormat="1">
      <c r="C54" s="33"/>
      <c r="D54" s="33"/>
      <c r="F54" s="34"/>
      <c r="G54" s="120"/>
      <c r="H54" s="120"/>
      <c r="I54" s="120"/>
      <c r="J54" s="43" t="s">
        <v>173</v>
      </c>
      <c r="K54" s="137"/>
      <c r="L54" s="96"/>
      <c r="M54" s="97"/>
      <c r="N54" s="98"/>
      <c r="O54" s="99"/>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W54" s="38"/>
      <c r="CX54" s="38"/>
      <c r="CY54" s="38"/>
      <c r="CZ54" s="38"/>
      <c r="DA54" s="38"/>
      <c r="DB54" s="38"/>
      <c r="DC54" s="38"/>
      <c r="DD54" s="38"/>
      <c r="DE54" s="38"/>
      <c r="DF54" s="38"/>
      <c r="DG54" s="38"/>
      <c r="DI54" s="38"/>
      <c r="DJ54" s="38"/>
      <c r="DK54" s="38"/>
      <c r="DL54" s="38"/>
      <c r="DM54" s="38"/>
      <c r="DN54" s="38"/>
      <c r="DO54" s="38"/>
      <c r="DP54" s="38"/>
      <c r="DQ54" s="38"/>
      <c r="DR54" s="38"/>
      <c r="DS54" s="38"/>
      <c r="DT54" s="38"/>
      <c r="DU54" s="38"/>
      <c r="DV54" s="38"/>
      <c r="DW54" s="38"/>
      <c r="DX54" s="38"/>
      <c r="DY54" s="38"/>
      <c r="DZ54" s="38"/>
      <c r="EA54" s="38"/>
      <c r="EB54" s="38"/>
      <c r="EC54" s="38"/>
      <c r="ED54" s="38"/>
      <c r="EE54" s="38"/>
      <c r="EF54" s="38"/>
      <c r="EG54" s="38"/>
      <c r="EH54" s="38"/>
      <c r="EI54" s="38"/>
      <c r="EJ54" s="38"/>
      <c r="EK54" s="38"/>
      <c r="EL54" s="38"/>
      <c r="EM54" s="38"/>
      <c r="EN54" s="38"/>
      <c r="EO54" s="38"/>
      <c r="EP54" s="38"/>
      <c r="EQ54" s="38"/>
      <c r="ER54" s="38"/>
      <c r="ES54" s="38"/>
      <c r="ET54" s="38"/>
      <c r="EU54" s="38"/>
      <c r="EV54" s="38"/>
      <c r="EW54" s="38"/>
      <c r="EX54" s="38"/>
      <c r="EY54" s="38"/>
      <c r="EZ54" s="38"/>
      <c r="FA54" s="38"/>
      <c r="FB54" s="38"/>
      <c r="FC54" s="38"/>
      <c r="FD54" s="38"/>
      <c r="FE54" s="38"/>
      <c r="FF54" s="38"/>
      <c r="FG54" s="38"/>
      <c r="FH54" s="38"/>
      <c r="FI54" s="38"/>
      <c r="FJ54" s="38"/>
      <c r="FK54" s="38"/>
      <c r="FL54" s="38"/>
      <c r="FM54" s="38"/>
      <c r="FN54" s="38"/>
      <c r="FO54" s="38"/>
      <c r="FP54" s="38"/>
      <c r="FQ54" s="38"/>
      <c r="FR54" s="38"/>
      <c r="FS54" s="38"/>
      <c r="FT54" s="38"/>
      <c r="FU54" s="38"/>
      <c r="FV54" s="38"/>
      <c r="FW54" s="38"/>
      <c r="FX54" s="38"/>
      <c r="FY54" s="38"/>
      <c r="FZ54" s="38"/>
      <c r="GA54" s="38"/>
      <c r="GB54" s="38"/>
      <c r="GC54" s="38"/>
      <c r="GD54" s="38"/>
      <c r="GE54" s="38"/>
      <c r="GF54" s="38"/>
      <c r="GG54" s="38"/>
      <c r="GH54" s="38"/>
      <c r="GI54" s="38"/>
      <c r="GJ54" s="38"/>
      <c r="GK54" s="38"/>
      <c r="GL54" s="38"/>
      <c r="GM54" s="38"/>
      <c r="GN54" s="38"/>
      <c r="GP54" s="38"/>
      <c r="GQ54" s="38"/>
      <c r="GR54" s="38"/>
      <c r="GS54" s="38"/>
      <c r="GT54" s="38"/>
      <c r="GU54" s="38"/>
      <c r="GV54" s="38"/>
      <c r="GW54" s="38"/>
      <c r="GX54" s="38"/>
      <c r="GY54" s="38"/>
      <c r="GZ54" s="38"/>
    </row>
    <row r="55" spans="1:209" s="26" customFormat="1">
      <c r="C55" s="33"/>
      <c r="D55" s="33"/>
      <c r="F55" s="34"/>
      <c r="G55" s="120"/>
      <c r="H55" s="120"/>
      <c r="I55" s="120"/>
      <c r="J55" s="397" t="s">
        <v>174</v>
      </c>
      <c r="K55" s="398"/>
      <c r="L55" s="399"/>
      <c r="M55" s="190"/>
      <c r="N55" s="123"/>
      <c r="O55" s="100"/>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c r="CT55" s="38"/>
      <c r="CU55" s="38"/>
      <c r="CW55" s="38"/>
      <c r="CX55" s="38"/>
      <c r="CY55" s="38"/>
      <c r="CZ55" s="38"/>
      <c r="DA55" s="38"/>
      <c r="DB55" s="38"/>
      <c r="DC55" s="38"/>
      <c r="DD55" s="38"/>
      <c r="DE55" s="38"/>
      <c r="DF55" s="38"/>
      <c r="DG55" s="38"/>
      <c r="DI55" s="38"/>
      <c r="DJ55" s="38"/>
      <c r="DK55" s="38"/>
      <c r="DL55" s="38"/>
      <c r="DM55" s="38"/>
      <c r="DN55" s="38"/>
      <c r="DO55" s="38"/>
      <c r="DP55" s="38"/>
      <c r="DQ55" s="38"/>
      <c r="DR55" s="38"/>
      <c r="DS55" s="38"/>
      <c r="DT55" s="38"/>
      <c r="DU55" s="38"/>
      <c r="DV55" s="38"/>
      <c r="DW55" s="38"/>
      <c r="DX55" s="38"/>
      <c r="DY55" s="38"/>
      <c r="DZ55" s="38"/>
      <c r="EA55" s="38"/>
      <c r="EB55" s="38"/>
      <c r="EC55" s="38"/>
      <c r="ED55" s="38"/>
      <c r="EE55" s="38"/>
      <c r="EF55" s="38"/>
      <c r="EG55" s="38"/>
      <c r="EH55" s="38"/>
      <c r="EI55" s="38"/>
      <c r="EJ55" s="38"/>
      <c r="EK55" s="38"/>
      <c r="EL55" s="38"/>
      <c r="EM55" s="38"/>
      <c r="EN55" s="38"/>
      <c r="EO55" s="38"/>
      <c r="EP55" s="38"/>
      <c r="EQ55" s="38"/>
      <c r="ER55" s="38"/>
      <c r="ES55" s="38"/>
      <c r="ET55" s="38"/>
      <c r="EU55" s="38"/>
      <c r="EV55" s="38"/>
      <c r="EW55" s="38"/>
      <c r="EX55" s="38"/>
      <c r="EY55" s="38"/>
      <c r="EZ55" s="38"/>
      <c r="FA55" s="38"/>
      <c r="FB55" s="38"/>
      <c r="FC55" s="38"/>
      <c r="FD55" s="38"/>
      <c r="FE55" s="38"/>
      <c r="FF55" s="38"/>
      <c r="FG55" s="38"/>
      <c r="FH55" s="38"/>
      <c r="FI55" s="38"/>
      <c r="FJ55" s="38"/>
      <c r="FK55" s="38"/>
      <c r="FL55" s="38"/>
      <c r="FM55" s="38"/>
      <c r="FN55" s="38"/>
      <c r="FO55" s="38"/>
      <c r="FP55" s="38"/>
      <c r="FQ55" s="38"/>
      <c r="FR55" s="38"/>
      <c r="FS55" s="38"/>
      <c r="FT55" s="38"/>
      <c r="FU55" s="38"/>
      <c r="FV55" s="38"/>
      <c r="FW55" s="38"/>
      <c r="FX55" s="38"/>
      <c r="FY55" s="38"/>
      <c r="FZ55" s="38"/>
      <c r="GA55" s="38"/>
      <c r="GB55" s="38"/>
      <c r="GC55" s="38"/>
      <c r="GD55" s="38"/>
      <c r="GE55" s="38"/>
      <c r="GF55" s="38"/>
      <c r="GG55" s="38"/>
      <c r="GH55" s="38"/>
      <c r="GI55" s="38"/>
      <c r="GJ55" s="38"/>
      <c r="GK55" s="38"/>
      <c r="GL55" s="38"/>
      <c r="GM55" s="38"/>
      <c r="GN55" s="38"/>
      <c r="GP55" s="38"/>
      <c r="GQ55" s="38"/>
      <c r="GR55" s="38"/>
      <c r="GS55" s="38"/>
      <c r="GT55" s="38"/>
      <c r="GU55" s="38"/>
      <c r="GV55" s="38"/>
      <c r="GW55" s="38"/>
      <c r="GX55" s="38"/>
      <c r="GY55" s="38"/>
      <c r="GZ55" s="38"/>
    </row>
    <row r="56" spans="1:209" s="26" customFormat="1" ht="15.75" thickBot="1">
      <c r="C56" s="33"/>
      <c r="D56" s="33"/>
      <c r="F56" s="34"/>
      <c r="G56" s="120"/>
      <c r="H56" s="120"/>
      <c r="I56" s="120"/>
      <c r="J56" s="199" t="s">
        <v>161</v>
      </c>
      <c r="K56" s="200"/>
      <c r="L56" s="201"/>
      <c r="M56" s="101"/>
      <c r="N56" s="81"/>
      <c r="O56" s="102"/>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W56" s="38"/>
      <c r="CX56" s="38"/>
      <c r="CY56" s="38"/>
      <c r="CZ56" s="38"/>
      <c r="DA56" s="38"/>
      <c r="DB56" s="38"/>
      <c r="DC56" s="38"/>
      <c r="DD56" s="38"/>
      <c r="DE56" s="38"/>
      <c r="DF56" s="38"/>
      <c r="DG56" s="38"/>
      <c r="DI56" s="38"/>
      <c r="DJ56" s="38"/>
      <c r="DK56" s="38"/>
      <c r="DL56" s="38"/>
      <c r="DM56" s="38"/>
      <c r="DN56" s="38"/>
      <c r="DO56" s="38"/>
      <c r="DP56" s="38"/>
      <c r="DQ56" s="38"/>
      <c r="DR56" s="38"/>
      <c r="DS56" s="38"/>
      <c r="DT56" s="38"/>
      <c r="DU56" s="38"/>
      <c r="DV56" s="38"/>
      <c r="DW56" s="38"/>
      <c r="DX56" s="38"/>
      <c r="DY56" s="38"/>
      <c r="DZ56" s="38"/>
      <c r="EA56" s="38"/>
      <c r="EB56" s="38"/>
      <c r="EC56" s="38"/>
      <c r="ED56" s="38"/>
      <c r="EE56" s="38"/>
      <c r="EF56" s="38"/>
      <c r="EG56" s="38"/>
      <c r="EH56" s="38"/>
      <c r="EI56" s="38"/>
      <c r="EJ56" s="38"/>
      <c r="EK56" s="38"/>
      <c r="EL56" s="38"/>
      <c r="EM56" s="38"/>
      <c r="EN56" s="38"/>
      <c r="EO56" s="38"/>
      <c r="EP56" s="38"/>
      <c r="EQ56" s="38"/>
      <c r="ER56" s="38"/>
      <c r="ES56" s="38"/>
      <c r="ET56" s="38"/>
      <c r="EU56" s="38"/>
      <c r="EV56" s="38"/>
      <c r="EW56" s="38"/>
      <c r="EX56" s="38"/>
      <c r="EY56" s="38"/>
      <c r="EZ56" s="38"/>
      <c r="FA56" s="38"/>
      <c r="FB56" s="38"/>
      <c r="FC56" s="38"/>
      <c r="FD56" s="38"/>
      <c r="FE56" s="38"/>
      <c r="FF56" s="38"/>
      <c r="FG56" s="38"/>
      <c r="FH56" s="38"/>
      <c r="FI56" s="38"/>
      <c r="FJ56" s="38"/>
      <c r="FK56" s="38"/>
      <c r="FL56" s="38"/>
      <c r="FM56" s="38"/>
      <c r="FN56" s="38"/>
      <c r="FO56" s="38"/>
      <c r="FP56" s="38"/>
      <c r="FQ56" s="38"/>
      <c r="FR56" s="38"/>
      <c r="FS56" s="38"/>
      <c r="FT56" s="38"/>
      <c r="FU56" s="38"/>
      <c r="FV56" s="38"/>
      <c r="FW56" s="38"/>
      <c r="FX56" s="38"/>
      <c r="FY56" s="38"/>
      <c r="FZ56" s="38"/>
      <c r="GA56" s="38"/>
      <c r="GB56" s="38"/>
      <c r="GC56" s="38"/>
      <c r="GD56" s="38"/>
      <c r="GE56" s="38"/>
      <c r="GF56" s="38"/>
      <c r="GG56" s="38"/>
      <c r="GH56" s="38"/>
      <c r="GI56" s="38"/>
      <c r="GJ56" s="38"/>
      <c r="GK56" s="38"/>
      <c r="GL56" s="38"/>
      <c r="GM56" s="38"/>
      <c r="GN56" s="38"/>
      <c r="GP56" s="38"/>
      <c r="GQ56" s="38"/>
      <c r="GR56" s="38"/>
      <c r="GS56" s="38"/>
      <c r="GT56" s="38"/>
      <c r="GU56" s="38"/>
      <c r="GV56" s="38"/>
      <c r="GW56" s="38"/>
      <c r="GX56" s="38"/>
      <c r="GY56" s="38"/>
      <c r="GZ56" s="38"/>
    </row>
    <row r="57" spans="1:209" s="26" customFormat="1" ht="15.75" customHeight="1" thickBot="1">
      <c r="C57" s="33"/>
      <c r="D57" s="33"/>
      <c r="F57" s="34"/>
      <c r="G57" s="120"/>
      <c r="H57" s="120"/>
      <c r="I57" s="120"/>
      <c r="J57" s="135" t="s">
        <v>175</v>
      </c>
      <c r="K57" s="136"/>
      <c r="L57" s="138"/>
      <c r="M57" s="104"/>
      <c r="N57" s="105">
        <f>SUM(N55:N56)</f>
        <v>0</v>
      </c>
      <c r="O57" s="106"/>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W57" s="38"/>
      <c r="CX57" s="38"/>
      <c r="CY57" s="38"/>
      <c r="CZ57" s="38"/>
      <c r="DA57" s="38"/>
      <c r="DB57" s="38"/>
      <c r="DC57" s="38"/>
      <c r="DD57" s="38"/>
      <c r="DE57" s="38"/>
      <c r="DF57" s="38"/>
      <c r="DG57" s="38"/>
      <c r="DI57" s="38"/>
      <c r="DJ57" s="38"/>
      <c r="DK57" s="38"/>
      <c r="DL57" s="38"/>
      <c r="DM57" s="38"/>
      <c r="DN57" s="38"/>
      <c r="DO57" s="38"/>
      <c r="DP57" s="38"/>
      <c r="DQ57" s="38"/>
      <c r="DR57" s="38"/>
      <c r="DS57" s="38"/>
      <c r="DT57" s="38"/>
      <c r="DU57" s="38"/>
      <c r="DV57" s="38"/>
      <c r="DW57" s="38"/>
      <c r="DX57" s="38"/>
      <c r="DY57" s="38"/>
      <c r="DZ57" s="38"/>
      <c r="EA57" s="38"/>
      <c r="EB57" s="38"/>
      <c r="EC57" s="38"/>
      <c r="ED57" s="38"/>
      <c r="EE57" s="38"/>
      <c r="EF57" s="38"/>
      <c r="EG57" s="38"/>
      <c r="EH57" s="38"/>
      <c r="EI57" s="38"/>
      <c r="EJ57" s="38"/>
      <c r="EK57" s="38"/>
      <c r="EL57" s="38"/>
      <c r="EM57" s="38"/>
      <c r="EN57" s="38"/>
      <c r="EO57" s="38"/>
      <c r="EP57" s="38"/>
      <c r="EQ57" s="38"/>
      <c r="ER57" s="38"/>
      <c r="ES57" s="38"/>
      <c r="ET57" s="38"/>
      <c r="EU57" s="38"/>
      <c r="EV57" s="38"/>
      <c r="EW57" s="38"/>
      <c r="EX57" s="38"/>
      <c r="EY57" s="38"/>
      <c r="EZ57" s="38"/>
      <c r="FA57" s="38"/>
      <c r="FB57" s="38"/>
      <c r="FC57" s="38"/>
      <c r="FD57" s="38"/>
      <c r="FE57" s="38"/>
      <c r="FF57" s="38"/>
      <c r="FG57" s="38"/>
      <c r="FH57" s="38"/>
      <c r="FI57" s="38"/>
      <c r="FJ57" s="38"/>
      <c r="FK57" s="38"/>
      <c r="FL57" s="38"/>
      <c r="FM57" s="38"/>
      <c r="FN57" s="38"/>
      <c r="FO57" s="38"/>
      <c r="FP57" s="38"/>
      <c r="FQ57" s="38"/>
      <c r="FR57" s="38"/>
      <c r="FS57" s="38"/>
      <c r="FT57" s="38"/>
      <c r="FU57" s="38"/>
      <c r="FV57" s="38"/>
      <c r="FW57" s="38"/>
      <c r="FX57" s="38"/>
      <c r="FY57" s="38"/>
      <c r="FZ57" s="38"/>
      <c r="GA57" s="38"/>
      <c r="GB57" s="38"/>
      <c r="GC57" s="38"/>
      <c r="GD57" s="38"/>
      <c r="GE57" s="38"/>
      <c r="GF57" s="38"/>
      <c r="GG57" s="38"/>
      <c r="GH57" s="38"/>
      <c r="GI57" s="38"/>
      <c r="GJ57" s="38"/>
      <c r="GK57" s="38"/>
      <c r="GL57" s="38"/>
      <c r="GM57" s="38"/>
      <c r="GN57" s="38"/>
      <c r="GP57" s="38"/>
      <c r="GQ57" s="38"/>
      <c r="GR57" s="38"/>
      <c r="GS57" s="38"/>
      <c r="GT57" s="38"/>
      <c r="GU57" s="38"/>
      <c r="GV57" s="38"/>
      <c r="GW57" s="38"/>
      <c r="GX57" s="38"/>
      <c r="GY57" s="38"/>
      <c r="GZ57" s="38"/>
    </row>
    <row r="58" spans="1:209" ht="15.75" thickBot="1">
      <c r="A58" s="26"/>
      <c r="C58" s="33"/>
      <c r="D58" s="33"/>
      <c r="F58" s="109"/>
      <c r="G58" s="109"/>
      <c r="H58" s="109"/>
      <c r="I58" s="109"/>
      <c r="J58" s="109"/>
      <c r="K58" s="109"/>
      <c r="L58" s="109"/>
      <c r="M58" s="109"/>
      <c r="N58" s="109"/>
      <c r="O58" s="109"/>
      <c r="P58" s="125"/>
    </row>
    <row r="59" spans="1:209" ht="15.75" thickBot="1">
      <c r="A59" s="26"/>
      <c r="B59" s="26"/>
      <c r="C59" s="26"/>
      <c r="D59" s="26"/>
      <c r="F59" s="33"/>
      <c r="G59" s="33"/>
      <c r="H59" s="34"/>
      <c r="I59" s="34"/>
      <c r="J59" s="34"/>
      <c r="K59" s="34"/>
      <c r="L59" s="39" t="s">
        <v>11</v>
      </c>
      <c r="M59" s="40" t="s">
        <v>11</v>
      </c>
      <c r="N59" s="139" t="s">
        <v>49</v>
      </c>
      <c r="O59" s="95" t="s">
        <v>41</v>
      </c>
    </row>
    <row r="60" spans="1:209" ht="22.5">
      <c r="A60" s="26"/>
      <c r="B60" s="26"/>
      <c r="C60" s="26"/>
      <c r="D60" s="26"/>
      <c r="F60" s="43" t="s">
        <v>176</v>
      </c>
      <c r="G60" s="121"/>
      <c r="H60" s="122"/>
      <c r="I60" s="192" t="s">
        <v>206</v>
      </c>
      <c r="J60" s="141" t="s">
        <v>177</v>
      </c>
      <c r="K60" s="141" t="s">
        <v>178</v>
      </c>
      <c r="L60" s="140" t="s">
        <v>179</v>
      </c>
      <c r="M60" s="142" t="s">
        <v>180</v>
      </c>
      <c r="N60" s="143"/>
      <c r="O60" s="144" t="s">
        <v>181</v>
      </c>
    </row>
    <row r="61" spans="1:209" ht="20.25" customHeight="1">
      <c r="A61" s="26"/>
      <c r="B61" s="26"/>
      <c r="C61" s="26"/>
      <c r="D61" s="26"/>
      <c r="F61" s="205" t="s">
        <v>182</v>
      </c>
      <c r="G61" s="206"/>
      <c r="H61" s="207"/>
      <c r="I61" s="191"/>
      <c r="J61" s="193"/>
      <c r="K61" s="145"/>
      <c r="L61" s="146"/>
      <c r="M61" s="147"/>
      <c r="N61" s="66">
        <f>(I61*J61*L61)+(J61*K61*M61)</f>
        <v>0</v>
      </c>
      <c r="O61" s="112"/>
    </row>
    <row r="62" spans="1:209" s="124" customFormat="1" ht="21.75" customHeight="1" thickBot="1">
      <c r="A62" s="23"/>
      <c r="B62" s="23"/>
      <c r="C62" s="23"/>
      <c r="D62" s="23"/>
      <c r="F62" s="222" t="s">
        <v>183</v>
      </c>
      <c r="G62" s="223"/>
      <c r="H62" s="224"/>
      <c r="I62" s="197"/>
      <c r="J62" s="194"/>
      <c r="K62" s="148"/>
      <c r="L62" s="149"/>
      <c r="M62" s="150"/>
      <c r="N62" s="66">
        <f>(I62*J62*L62)+(J62*K62*M62)</f>
        <v>0</v>
      </c>
      <c r="O62" s="74"/>
    </row>
    <row r="63" spans="1:209" s="26" customFormat="1" ht="15.75" thickBot="1">
      <c r="A63" s="23"/>
      <c r="B63" s="23"/>
      <c r="C63" s="23"/>
      <c r="D63" s="23"/>
      <c r="F63" s="151" t="s">
        <v>184</v>
      </c>
      <c r="G63" s="152"/>
      <c r="H63" s="153"/>
      <c r="I63" s="152"/>
      <c r="J63" s="152"/>
      <c r="K63" s="152"/>
      <c r="L63" s="152"/>
      <c r="M63" s="153"/>
      <c r="N63" s="154">
        <f>SUM(N61:N62)</f>
        <v>0</v>
      </c>
      <c r="O63" s="88"/>
    </row>
    <row r="64" spans="1:209" s="26" customFormat="1" ht="15.75" thickBot="1">
      <c r="A64" s="23"/>
      <c r="C64" s="33"/>
      <c r="D64" s="33"/>
      <c r="F64" s="33"/>
      <c r="G64" s="34"/>
      <c r="H64" s="34"/>
      <c r="I64" s="34"/>
      <c r="J64" s="34"/>
      <c r="K64" s="34"/>
      <c r="L64" s="34"/>
      <c r="M64" s="34"/>
      <c r="N64" s="36"/>
      <c r="O64" s="37"/>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W64" s="38"/>
      <c r="CX64" s="38"/>
      <c r="CY64" s="38"/>
      <c r="CZ64" s="38"/>
      <c r="DA64" s="38"/>
      <c r="DB64" s="38"/>
      <c r="DC64" s="38"/>
      <c r="DD64" s="38"/>
      <c r="DE64" s="38"/>
      <c r="DF64" s="38"/>
      <c r="DG64" s="38"/>
    </row>
    <row r="65" spans="1:209" s="26" customFormat="1" ht="30.75" thickBot="1">
      <c r="C65" s="33"/>
      <c r="D65" s="33"/>
      <c r="F65" s="33"/>
      <c r="G65" s="34"/>
      <c r="H65" s="34"/>
      <c r="I65" s="34"/>
      <c r="J65" s="23"/>
      <c r="K65" s="23"/>
      <c r="L65" s="93"/>
      <c r="M65" s="225" t="s">
        <v>157</v>
      </c>
      <c r="N65" s="94" t="s">
        <v>49</v>
      </c>
      <c r="O65" s="95" t="s">
        <v>41</v>
      </c>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W65" s="38"/>
      <c r="CX65" s="38"/>
      <c r="CY65" s="38"/>
      <c r="CZ65" s="38"/>
      <c r="DA65" s="38"/>
      <c r="DB65" s="38"/>
      <c r="DC65" s="38"/>
      <c r="DD65" s="38"/>
      <c r="DE65" s="38"/>
      <c r="DF65" s="38"/>
      <c r="DG65" s="38"/>
      <c r="DI65" s="38"/>
      <c r="DJ65" s="38"/>
      <c r="DK65" s="38"/>
      <c r="DL65" s="38"/>
      <c r="DM65" s="38"/>
      <c r="DN65" s="38"/>
      <c r="DO65" s="38"/>
      <c r="DP65" s="38"/>
      <c r="DQ65" s="38"/>
      <c r="DR65" s="38"/>
      <c r="DS65" s="38"/>
      <c r="DT65" s="38"/>
      <c r="DU65" s="38"/>
      <c r="DV65" s="38"/>
      <c r="DW65" s="38"/>
      <c r="DX65" s="38"/>
      <c r="DY65" s="38"/>
      <c r="DZ65" s="38"/>
      <c r="EA65" s="38"/>
      <c r="EB65" s="38"/>
      <c r="EC65" s="38"/>
      <c r="ED65" s="38"/>
      <c r="EE65" s="38"/>
      <c r="EF65" s="38"/>
      <c r="EG65" s="38"/>
      <c r="EH65" s="38"/>
      <c r="EI65" s="38"/>
      <c r="EJ65" s="38"/>
      <c r="EK65" s="38"/>
      <c r="EL65" s="38"/>
      <c r="EM65" s="38"/>
      <c r="EN65" s="38"/>
      <c r="EO65" s="38"/>
      <c r="EP65" s="38"/>
      <c r="EQ65" s="38"/>
      <c r="ER65" s="38"/>
      <c r="ES65" s="38"/>
      <c r="ET65" s="38"/>
      <c r="EU65" s="38"/>
      <c r="EV65" s="38"/>
      <c r="EW65" s="38"/>
      <c r="EX65" s="38"/>
      <c r="EY65" s="38"/>
      <c r="EZ65" s="38"/>
      <c r="FA65" s="38"/>
      <c r="FB65" s="38"/>
      <c r="FC65" s="38"/>
      <c r="FD65" s="38"/>
      <c r="FE65" s="38"/>
      <c r="FF65" s="38"/>
      <c r="FG65" s="38"/>
      <c r="FH65" s="38"/>
      <c r="FI65" s="38"/>
      <c r="FJ65" s="38"/>
      <c r="FK65" s="38"/>
      <c r="FL65" s="38"/>
      <c r="FM65" s="38"/>
      <c r="FN65" s="38"/>
      <c r="FO65" s="38"/>
      <c r="FP65" s="38"/>
      <c r="FQ65" s="38"/>
      <c r="FR65" s="38"/>
      <c r="FS65" s="38"/>
      <c r="FT65" s="38"/>
      <c r="FU65" s="38"/>
      <c r="FV65" s="38"/>
      <c r="FW65" s="38"/>
      <c r="FX65" s="38"/>
      <c r="FY65" s="38"/>
      <c r="FZ65" s="38"/>
      <c r="GA65" s="38"/>
      <c r="GB65" s="38"/>
      <c r="GC65" s="38"/>
      <c r="GD65" s="38"/>
      <c r="GE65" s="38"/>
      <c r="GF65" s="38"/>
      <c r="GG65" s="38"/>
      <c r="GH65" s="38"/>
      <c r="GI65" s="38"/>
      <c r="GJ65" s="38"/>
      <c r="GK65" s="38"/>
      <c r="GL65" s="38"/>
      <c r="GM65" s="38"/>
      <c r="GN65" s="38"/>
      <c r="GP65" s="38"/>
      <c r="GQ65" s="38"/>
      <c r="GR65" s="38"/>
      <c r="GS65" s="38"/>
      <c r="GT65" s="38"/>
      <c r="GU65" s="38"/>
      <c r="GV65" s="38"/>
      <c r="GW65" s="38"/>
      <c r="GX65" s="38"/>
      <c r="GY65" s="38"/>
      <c r="GZ65" s="38"/>
    </row>
    <row r="66" spans="1:209" s="26" customFormat="1" ht="15.75" thickBot="1">
      <c r="C66" s="33"/>
      <c r="D66" s="33"/>
      <c r="F66" s="33"/>
      <c r="G66" s="34"/>
      <c r="H66" s="34"/>
      <c r="I66" s="34"/>
      <c r="J66" s="43" t="s">
        <v>185</v>
      </c>
      <c r="K66" s="121"/>
      <c r="L66" s="122"/>
      <c r="M66" s="97"/>
      <c r="N66" s="98"/>
      <c r="O66" s="99"/>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W66" s="38"/>
      <c r="CX66" s="38"/>
      <c r="CY66" s="38"/>
      <c r="CZ66" s="38"/>
      <c r="DA66" s="38"/>
      <c r="DB66" s="38"/>
      <c r="DC66" s="38"/>
      <c r="DD66" s="38"/>
      <c r="DE66" s="38"/>
      <c r="DF66" s="38"/>
      <c r="DG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c r="FA66" s="38"/>
      <c r="FB66" s="38"/>
      <c r="FC66" s="38"/>
      <c r="FD66" s="38"/>
      <c r="FE66" s="38"/>
      <c r="FF66" s="38"/>
      <c r="FG66" s="38"/>
      <c r="FH66" s="38"/>
      <c r="FI66" s="38"/>
      <c r="FJ66" s="38"/>
      <c r="FK66" s="38"/>
      <c r="FL66" s="38"/>
      <c r="FM66" s="38"/>
      <c r="FN66" s="38"/>
      <c r="FO66" s="38"/>
      <c r="FP66" s="38"/>
      <c r="FQ66" s="38"/>
      <c r="FR66" s="38"/>
      <c r="FS66" s="38"/>
      <c r="FT66" s="38"/>
      <c r="FU66" s="38"/>
      <c r="FV66" s="38"/>
      <c r="FW66" s="38"/>
      <c r="FX66" s="38"/>
      <c r="FY66" s="38"/>
      <c r="FZ66" s="38"/>
      <c r="GA66" s="38"/>
      <c r="GB66" s="38"/>
      <c r="GC66" s="38"/>
      <c r="GD66" s="38"/>
      <c r="GE66" s="38"/>
      <c r="GF66" s="38"/>
      <c r="GG66" s="38"/>
      <c r="GH66" s="38"/>
      <c r="GI66" s="38"/>
      <c r="GJ66" s="38"/>
      <c r="GK66" s="38"/>
      <c r="GL66" s="38"/>
      <c r="GM66" s="38"/>
      <c r="GN66" s="38"/>
      <c r="GP66" s="38"/>
      <c r="GQ66" s="38"/>
      <c r="GR66" s="38"/>
      <c r="GS66" s="38"/>
      <c r="GT66" s="38"/>
      <c r="GU66" s="38"/>
      <c r="GV66" s="38"/>
      <c r="GW66" s="38"/>
      <c r="GX66" s="38"/>
      <c r="GY66" s="38"/>
      <c r="GZ66" s="38"/>
    </row>
    <row r="67" spans="1:209" s="26" customFormat="1" ht="15" customHeight="1">
      <c r="C67" s="33"/>
      <c r="D67" s="33"/>
      <c r="F67" s="33"/>
      <c r="G67" s="34"/>
      <c r="H67" s="34"/>
      <c r="I67" s="34"/>
      <c r="J67" s="394" t="s">
        <v>186</v>
      </c>
      <c r="K67" s="395"/>
      <c r="L67" s="396"/>
      <c r="M67" s="190"/>
      <c r="N67" s="123"/>
      <c r="O67" s="100"/>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W67" s="38"/>
      <c r="CX67" s="38"/>
      <c r="CY67" s="38"/>
      <c r="CZ67" s="38"/>
      <c r="DA67" s="38"/>
      <c r="DB67" s="38"/>
      <c r="DC67" s="38"/>
      <c r="DD67" s="38"/>
      <c r="DE67" s="38"/>
      <c r="DF67" s="38"/>
      <c r="DG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c r="FJ67" s="38"/>
      <c r="FK67" s="38"/>
      <c r="FL67" s="38"/>
      <c r="FM67" s="38"/>
      <c r="FN67" s="38"/>
      <c r="FO67" s="38"/>
      <c r="FP67" s="38"/>
      <c r="FQ67" s="38"/>
      <c r="FR67" s="38"/>
      <c r="FS67" s="38"/>
      <c r="FT67" s="38"/>
      <c r="FU67" s="38"/>
      <c r="FV67" s="38"/>
      <c r="FW67" s="38"/>
      <c r="FX67" s="38"/>
      <c r="FY67" s="38"/>
      <c r="FZ67" s="38"/>
      <c r="GA67" s="38"/>
      <c r="GB67" s="38"/>
      <c r="GC67" s="38"/>
      <c r="GD67" s="38"/>
      <c r="GE67" s="38"/>
      <c r="GF67" s="38"/>
      <c r="GG67" s="38"/>
      <c r="GH67" s="38"/>
      <c r="GI67" s="38"/>
      <c r="GJ67" s="38"/>
      <c r="GK67" s="38"/>
      <c r="GL67" s="38"/>
      <c r="GM67" s="38"/>
      <c r="GN67" s="38"/>
      <c r="GP67" s="38"/>
      <c r="GQ67" s="38"/>
      <c r="GR67" s="38"/>
      <c r="GS67" s="38"/>
      <c r="GT67" s="38"/>
      <c r="GU67" s="38"/>
      <c r="GV67" s="38"/>
      <c r="GW67" s="38"/>
      <c r="GX67" s="38"/>
      <c r="GY67" s="38"/>
      <c r="GZ67" s="38"/>
    </row>
    <row r="68" spans="1:209" s="26" customFormat="1" ht="15.75" thickBot="1">
      <c r="C68" s="33"/>
      <c r="D68" s="33"/>
      <c r="F68" s="33"/>
      <c r="G68" s="34"/>
      <c r="H68" s="34"/>
      <c r="I68" s="34"/>
      <c r="J68" s="199" t="s">
        <v>161</v>
      </c>
      <c r="K68" s="200"/>
      <c r="L68" s="201"/>
      <c r="M68" s="101"/>
      <c r="N68" s="81"/>
      <c r="O68" s="102"/>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W68" s="38"/>
      <c r="CX68" s="38"/>
      <c r="CY68" s="38"/>
      <c r="CZ68" s="38"/>
      <c r="DA68" s="38"/>
      <c r="DB68" s="38"/>
      <c r="DC68" s="38"/>
      <c r="DD68" s="38"/>
      <c r="DE68" s="38"/>
      <c r="DF68" s="38"/>
      <c r="DG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c r="FS68" s="38"/>
      <c r="FT68" s="38"/>
      <c r="FU68" s="38"/>
      <c r="FV68" s="38"/>
      <c r="FW68" s="38"/>
      <c r="FX68" s="38"/>
      <c r="FY68" s="38"/>
      <c r="FZ68" s="38"/>
      <c r="GA68" s="38"/>
      <c r="GB68" s="38"/>
      <c r="GC68" s="38"/>
      <c r="GD68" s="38"/>
      <c r="GE68" s="38"/>
      <c r="GF68" s="38"/>
      <c r="GG68" s="38"/>
      <c r="GH68" s="38"/>
      <c r="GI68" s="38"/>
      <c r="GJ68" s="38"/>
      <c r="GK68" s="38"/>
      <c r="GL68" s="38"/>
      <c r="GM68" s="38"/>
      <c r="GN68" s="38"/>
      <c r="GP68" s="38"/>
      <c r="GQ68" s="38"/>
      <c r="GR68" s="38"/>
      <c r="GS68" s="38"/>
      <c r="GT68" s="38"/>
      <c r="GU68" s="38"/>
      <c r="GV68" s="38"/>
      <c r="GW68" s="38"/>
      <c r="GX68" s="38"/>
      <c r="GY68" s="38"/>
      <c r="GZ68" s="38"/>
    </row>
    <row r="69" spans="1:209" s="26" customFormat="1" ht="15.75" customHeight="1" thickBot="1">
      <c r="C69" s="33"/>
      <c r="D69" s="33"/>
      <c r="F69" s="33"/>
      <c r="G69" s="34"/>
      <c r="H69" s="34"/>
      <c r="I69" s="34"/>
      <c r="J69" s="151" t="s">
        <v>185</v>
      </c>
      <c r="K69" s="152"/>
      <c r="L69" s="153"/>
      <c r="M69" s="104"/>
      <c r="N69" s="105">
        <f>SUM(N67:N68)</f>
        <v>0</v>
      </c>
      <c r="O69" s="106"/>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W69" s="38"/>
      <c r="CX69" s="38"/>
      <c r="CY69" s="38"/>
      <c r="CZ69" s="38"/>
      <c r="DA69" s="38"/>
      <c r="DB69" s="38"/>
      <c r="DC69" s="38"/>
      <c r="DD69" s="38"/>
      <c r="DE69" s="38"/>
      <c r="DF69" s="38"/>
      <c r="DG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c r="FJ69" s="38"/>
      <c r="FK69" s="38"/>
      <c r="FL69" s="38"/>
      <c r="FM69" s="38"/>
      <c r="FN69" s="38"/>
      <c r="FO69" s="38"/>
      <c r="FP69" s="38"/>
      <c r="FQ69" s="38"/>
      <c r="FR69" s="38"/>
      <c r="FS69" s="38"/>
      <c r="FT69" s="38"/>
      <c r="FU69" s="38"/>
      <c r="FV69" s="38"/>
      <c r="FW69" s="38"/>
      <c r="FX69" s="38"/>
      <c r="FY69" s="38"/>
      <c r="FZ69" s="38"/>
      <c r="GA69" s="38"/>
      <c r="GB69" s="38"/>
      <c r="GC69" s="38"/>
      <c r="GD69" s="38"/>
      <c r="GE69" s="38"/>
      <c r="GF69" s="38"/>
      <c r="GG69" s="38"/>
      <c r="GH69" s="38"/>
      <c r="GI69" s="38"/>
      <c r="GJ69" s="38"/>
      <c r="GK69" s="38"/>
      <c r="GL69" s="38"/>
      <c r="GM69" s="38"/>
      <c r="GN69" s="38"/>
      <c r="GP69" s="38"/>
      <c r="GQ69" s="38"/>
      <c r="GR69" s="38"/>
      <c r="GS69" s="38"/>
      <c r="GT69" s="38"/>
      <c r="GU69" s="38"/>
      <c r="GV69" s="38"/>
      <c r="GW69" s="38"/>
      <c r="GX69" s="38"/>
      <c r="GY69" s="38"/>
      <c r="GZ69" s="38"/>
    </row>
    <row r="70" spans="1:209" s="26" customFormat="1">
      <c r="C70" s="33"/>
      <c r="D70" s="33"/>
      <c r="E70" s="33"/>
      <c r="F70" s="34"/>
      <c r="G70" s="34"/>
      <c r="H70" s="34"/>
      <c r="I70" s="34"/>
      <c r="J70" s="34"/>
      <c r="K70" s="34"/>
      <c r="L70" s="34"/>
      <c r="M70" s="34"/>
      <c r="N70" s="155"/>
      <c r="O70" s="37"/>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38"/>
      <c r="FS70" s="38"/>
      <c r="FT70" s="38"/>
      <c r="FU70" s="38"/>
      <c r="FV70" s="38"/>
      <c r="FW70" s="38"/>
      <c r="FX70" s="38"/>
      <c r="FY70" s="38"/>
      <c r="FZ70" s="38"/>
      <c r="GA70" s="38"/>
      <c r="GB70" s="38"/>
      <c r="GC70" s="38"/>
      <c r="GD70" s="38"/>
      <c r="GE70" s="38"/>
      <c r="GF70" s="38"/>
      <c r="GG70" s="38"/>
      <c r="GH70" s="38"/>
      <c r="GI70" s="38"/>
      <c r="GJ70" s="38"/>
      <c r="GK70" s="38"/>
      <c r="GL70" s="38"/>
      <c r="GM70" s="38"/>
      <c r="GN70" s="38"/>
      <c r="GO70" s="38"/>
      <c r="GP70" s="38"/>
      <c r="GQ70" s="38"/>
      <c r="GR70" s="38"/>
      <c r="GS70" s="38"/>
      <c r="GT70" s="38"/>
      <c r="GU70" s="38"/>
      <c r="GV70" s="38"/>
      <c r="GW70" s="38"/>
      <c r="GX70" s="38"/>
      <c r="GY70" s="38"/>
      <c r="GZ70" s="38"/>
      <c r="HA70" s="38"/>
    </row>
    <row r="71" spans="1:209" s="26" customFormat="1" ht="15.75" thickBot="1">
      <c r="C71" s="33"/>
      <c r="D71" s="33"/>
      <c r="E71" s="33"/>
      <c r="F71" s="34"/>
      <c r="G71" s="34"/>
      <c r="H71" s="34"/>
      <c r="I71" s="34"/>
      <c r="J71" s="34"/>
      <c r="K71" s="34"/>
      <c r="L71" s="34"/>
      <c r="M71" s="34"/>
      <c r="N71" s="155"/>
      <c r="O71" s="37"/>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8"/>
      <c r="FH71" s="38"/>
      <c r="FI71" s="38"/>
      <c r="FJ71" s="38"/>
      <c r="FK71" s="38"/>
      <c r="FL71" s="38"/>
      <c r="FM71" s="38"/>
      <c r="FN71" s="38"/>
      <c r="FO71" s="38"/>
      <c r="FP71" s="38"/>
      <c r="FQ71" s="38"/>
      <c r="FR71" s="38"/>
      <c r="FS71" s="38"/>
      <c r="FT71" s="38"/>
      <c r="FU71" s="38"/>
      <c r="FV71" s="38"/>
      <c r="FW71" s="38"/>
      <c r="FX71" s="38"/>
      <c r="FY71" s="38"/>
      <c r="FZ71" s="38"/>
      <c r="GA71" s="38"/>
      <c r="GB71" s="38"/>
      <c r="GC71" s="38"/>
      <c r="GD71" s="38"/>
      <c r="GE71" s="38"/>
      <c r="GF71" s="38"/>
      <c r="GG71" s="38"/>
      <c r="GH71" s="38"/>
      <c r="GI71" s="38"/>
      <c r="GJ71" s="38"/>
      <c r="GK71" s="38"/>
      <c r="GL71" s="38"/>
      <c r="GM71" s="38"/>
      <c r="GN71" s="38"/>
      <c r="GO71" s="38"/>
      <c r="GP71" s="38"/>
      <c r="GQ71" s="38"/>
      <c r="GR71" s="38"/>
      <c r="GS71" s="38"/>
      <c r="GT71" s="38"/>
      <c r="GU71" s="38"/>
      <c r="GV71" s="38"/>
      <c r="GW71" s="38"/>
      <c r="GX71" s="38"/>
      <c r="GY71" s="38"/>
      <c r="GZ71" s="38"/>
      <c r="HA71" s="38"/>
    </row>
    <row r="72" spans="1:209" ht="15.75" thickBot="1">
      <c r="A72" s="26"/>
      <c r="C72" s="33"/>
      <c r="D72" s="33"/>
      <c r="E72" s="402" t="s">
        <v>1</v>
      </c>
      <c r="F72" s="39" t="s">
        <v>11</v>
      </c>
      <c r="G72" s="39" t="s">
        <v>11</v>
      </c>
      <c r="H72" s="39" t="s">
        <v>11</v>
      </c>
      <c r="I72" s="39" t="s">
        <v>11</v>
      </c>
      <c r="J72" s="39" t="s">
        <v>11</v>
      </c>
      <c r="K72" s="39" t="s">
        <v>11</v>
      </c>
      <c r="L72" s="40" t="s">
        <v>11</v>
      </c>
      <c r="M72" s="40" t="s">
        <v>11</v>
      </c>
      <c r="N72" s="404" t="s">
        <v>49</v>
      </c>
      <c r="O72" s="406" t="s">
        <v>41</v>
      </c>
    </row>
    <row r="73" spans="1:209" ht="15.75" thickBot="1">
      <c r="A73" s="26"/>
      <c r="C73" s="33"/>
      <c r="D73" s="33"/>
      <c r="E73" s="403"/>
      <c r="F73" s="41">
        <f>N5</f>
        <v>2016</v>
      </c>
      <c r="G73" s="41">
        <f t="shared" ref="G73:M73" si="74">F73+1</f>
        <v>2017</v>
      </c>
      <c r="H73" s="41">
        <f>G73+1</f>
        <v>2018</v>
      </c>
      <c r="I73" s="41">
        <f t="shared" si="74"/>
        <v>2019</v>
      </c>
      <c r="J73" s="41">
        <f t="shared" si="74"/>
        <v>2020</v>
      </c>
      <c r="K73" s="41">
        <f t="shared" si="74"/>
        <v>2021</v>
      </c>
      <c r="L73" s="42">
        <f t="shared" si="74"/>
        <v>2022</v>
      </c>
      <c r="M73" s="42">
        <f t="shared" si="74"/>
        <v>2023</v>
      </c>
      <c r="N73" s="405"/>
      <c r="O73" s="407"/>
      <c r="Q73" s="391">
        <f>N5</f>
        <v>2016</v>
      </c>
      <c r="R73" s="392"/>
      <c r="S73" s="392"/>
      <c r="T73" s="392"/>
      <c r="U73" s="392"/>
      <c r="V73" s="392"/>
      <c r="W73" s="392"/>
      <c r="X73" s="392"/>
      <c r="Y73" s="392"/>
      <c r="Z73" s="392"/>
      <c r="AA73" s="392"/>
      <c r="AB73" s="393"/>
      <c r="AC73" s="391">
        <f>Q73+1</f>
        <v>2017</v>
      </c>
      <c r="AD73" s="392"/>
      <c r="AE73" s="392"/>
      <c r="AF73" s="392"/>
      <c r="AG73" s="392"/>
      <c r="AH73" s="392"/>
      <c r="AI73" s="392"/>
      <c r="AJ73" s="392"/>
      <c r="AK73" s="392"/>
      <c r="AL73" s="392"/>
      <c r="AM73" s="392"/>
      <c r="AN73" s="393"/>
      <c r="AO73" s="391">
        <f>AC73+1</f>
        <v>2018</v>
      </c>
      <c r="AP73" s="392"/>
      <c r="AQ73" s="392"/>
      <c r="AR73" s="392"/>
      <c r="AS73" s="392"/>
      <c r="AT73" s="392"/>
      <c r="AU73" s="392"/>
      <c r="AV73" s="392"/>
      <c r="AW73" s="392"/>
      <c r="AX73" s="392"/>
      <c r="AY73" s="392"/>
      <c r="AZ73" s="393"/>
      <c r="BA73" s="391">
        <f t="shared" ref="BA73" si="75">AO73+1</f>
        <v>2019</v>
      </c>
      <c r="BB73" s="392"/>
      <c r="BC73" s="392"/>
      <c r="BD73" s="392"/>
      <c r="BE73" s="392"/>
      <c r="BF73" s="392"/>
      <c r="BG73" s="392"/>
      <c r="BH73" s="392"/>
      <c r="BI73" s="392"/>
      <c r="BJ73" s="392"/>
      <c r="BK73" s="392"/>
      <c r="BL73" s="393"/>
      <c r="BM73" s="391">
        <f t="shared" ref="BM73" si="76">BA73+1</f>
        <v>2020</v>
      </c>
      <c r="BN73" s="392"/>
      <c r="BO73" s="392"/>
      <c r="BP73" s="392"/>
      <c r="BQ73" s="392"/>
      <c r="BR73" s="392"/>
      <c r="BS73" s="392"/>
      <c r="BT73" s="392"/>
      <c r="BU73" s="392"/>
      <c r="BV73" s="392"/>
      <c r="BW73" s="392"/>
      <c r="BX73" s="393"/>
      <c r="BY73" s="391">
        <f t="shared" ref="BY73" si="77">BM73+1</f>
        <v>2021</v>
      </c>
      <c r="BZ73" s="392"/>
      <c r="CA73" s="392"/>
      <c r="CB73" s="392"/>
      <c r="CC73" s="392"/>
      <c r="CD73" s="392"/>
      <c r="CE73" s="392"/>
      <c r="CF73" s="392"/>
      <c r="CG73" s="392"/>
      <c r="CH73" s="392"/>
      <c r="CI73" s="392"/>
      <c r="CJ73" s="393"/>
      <c r="CK73" s="391">
        <f t="shared" ref="CK73" si="78">BY73+1</f>
        <v>2022</v>
      </c>
      <c r="CL73" s="392"/>
      <c r="CM73" s="392"/>
      <c r="CN73" s="392"/>
      <c r="CO73" s="392"/>
      <c r="CP73" s="392"/>
      <c r="CQ73" s="392"/>
      <c r="CR73" s="392"/>
      <c r="CS73" s="392"/>
      <c r="CT73" s="392"/>
      <c r="CU73" s="392"/>
      <c r="CV73" s="393"/>
      <c r="CW73" s="391">
        <f>CK73+1</f>
        <v>2023</v>
      </c>
      <c r="CX73" s="392"/>
      <c r="CY73" s="392"/>
      <c r="CZ73" s="392"/>
      <c r="DA73" s="392"/>
      <c r="DB73" s="392"/>
      <c r="DC73" s="392"/>
      <c r="DD73" s="392"/>
      <c r="DE73" s="392"/>
      <c r="DF73" s="392"/>
      <c r="DG73" s="392"/>
      <c r="DH73" s="393"/>
      <c r="DJ73" s="391">
        <f>Q73</f>
        <v>2016</v>
      </c>
      <c r="DK73" s="392"/>
      <c r="DL73" s="392"/>
      <c r="DM73" s="392"/>
      <c r="DN73" s="392"/>
      <c r="DO73" s="392"/>
      <c r="DP73" s="392"/>
      <c r="DQ73" s="392"/>
      <c r="DR73" s="392"/>
      <c r="DS73" s="392"/>
      <c r="DT73" s="392"/>
      <c r="DU73" s="393"/>
      <c r="DV73" s="391">
        <f>DJ73+1</f>
        <v>2017</v>
      </c>
      <c r="DW73" s="392"/>
      <c r="DX73" s="392"/>
      <c r="DY73" s="392"/>
      <c r="DZ73" s="392"/>
      <c r="EA73" s="392"/>
      <c r="EB73" s="392"/>
      <c r="EC73" s="392"/>
      <c r="ED73" s="392"/>
      <c r="EE73" s="392"/>
      <c r="EF73" s="392"/>
      <c r="EG73" s="393"/>
      <c r="EH73" s="391">
        <f>DV73+1</f>
        <v>2018</v>
      </c>
      <c r="EI73" s="392"/>
      <c r="EJ73" s="392"/>
      <c r="EK73" s="392"/>
      <c r="EL73" s="392"/>
      <c r="EM73" s="392"/>
      <c r="EN73" s="392"/>
      <c r="EO73" s="392"/>
      <c r="EP73" s="392"/>
      <c r="EQ73" s="392"/>
      <c r="ER73" s="392"/>
      <c r="ES73" s="393"/>
      <c r="ET73" s="391">
        <f>EH73+1</f>
        <v>2019</v>
      </c>
      <c r="EU73" s="392"/>
      <c r="EV73" s="392"/>
      <c r="EW73" s="392"/>
      <c r="EX73" s="392"/>
      <c r="EY73" s="392"/>
      <c r="EZ73" s="392"/>
      <c r="FA73" s="392"/>
      <c r="FB73" s="392"/>
      <c r="FC73" s="392"/>
      <c r="FD73" s="392"/>
      <c r="FE73" s="393"/>
      <c r="FF73" s="391">
        <f>ET73+1</f>
        <v>2020</v>
      </c>
      <c r="FG73" s="392"/>
      <c r="FH73" s="392"/>
      <c r="FI73" s="392"/>
      <c r="FJ73" s="392"/>
      <c r="FK73" s="392"/>
      <c r="FL73" s="392"/>
      <c r="FM73" s="392"/>
      <c r="FN73" s="392"/>
      <c r="FO73" s="392"/>
      <c r="FP73" s="392"/>
      <c r="FQ73" s="393"/>
      <c r="FR73" s="391">
        <f>FF73+1</f>
        <v>2021</v>
      </c>
      <c r="FS73" s="392"/>
      <c r="FT73" s="392"/>
      <c r="FU73" s="392"/>
      <c r="FV73" s="392"/>
      <c r="FW73" s="392"/>
      <c r="FX73" s="392"/>
      <c r="FY73" s="392"/>
      <c r="FZ73" s="392"/>
      <c r="GA73" s="392"/>
      <c r="GB73" s="392"/>
      <c r="GC73" s="393"/>
      <c r="GD73" s="391">
        <f>FR73+1</f>
        <v>2022</v>
      </c>
      <c r="GE73" s="392"/>
      <c r="GF73" s="392"/>
      <c r="GG73" s="392"/>
      <c r="GH73" s="392"/>
      <c r="GI73" s="392"/>
      <c r="GJ73" s="392"/>
      <c r="GK73" s="392"/>
      <c r="GL73" s="392"/>
      <c r="GM73" s="392"/>
      <c r="GN73" s="392"/>
      <c r="GO73" s="393"/>
      <c r="GP73" s="391">
        <f>GD73+1</f>
        <v>2023</v>
      </c>
      <c r="GQ73" s="392"/>
      <c r="GR73" s="392"/>
      <c r="GS73" s="392"/>
      <c r="GT73" s="392"/>
      <c r="GU73" s="392"/>
      <c r="GV73" s="392"/>
      <c r="GW73" s="392"/>
      <c r="GX73" s="392"/>
      <c r="GY73" s="392"/>
      <c r="GZ73" s="392"/>
      <c r="HA73" s="393"/>
    </row>
    <row r="74" spans="1:209" ht="15.75" thickBot="1">
      <c r="C74" s="43" t="s">
        <v>187</v>
      </c>
      <c r="D74" s="156"/>
      <c r="E74" s="45"/>
      <c r="F74" s="46"/>
      <c r="G74" s="46"/>
      <c r="H74" s="46"/>
      <c r="I74" s="46"/>
      <c r="J74" s="46"/>
      <c r="K74" s="46"/>
      <c r="L74" s="47"/>
      <c r="M74" s="47"/>
      <c r="N74" s="157"/>
      <c r="O74" s="158"/>
      <c r="Q74" s="50" t="s">
        <v>53</v>
      </c>
      <c r="R74" s="51" t="s">
        <v>54</v>
      </c>
      <c r="S74" s="51" t="s">
        <v>55</v>
      </c>
      <c r="T74" s="51" t="s">
        <v>56</v>
      </c>
      <c r="U74" s="51" t="s">
        <v>57</v>
      </c>
      <c r="V74" s="51" t="s">
        <v>58</v>
      </c>
      <c r="W74" s="51" t="s">
        <v>59</v>
      </c>
      <c r="X74" s="51" t="s">
        <v>60</v>
      </c>
      <c r="Y74" s="51" t="s">
        <v>61</v>
      </c>
      <c r="Z74" s="51" t="s">
        <v>62</v>
      </c>
      <c r="AA74" s="51" t="s">
        <v>63</v>
      </c>
      <c r="AB74" s="52" t="s">
        <v>64</v>
      </c>
      <c r="AC74" s="50" t="s">
        <v>65</v>
      </c>
      <c r="AD74" s="51" t="s">
        <v>66</v>
      </c>
      <c r="AE74" s="51" t="s">
        <v>67</v>
      </c>
      <c r="AF74" s="51" t="s">
        <v>68</v>
      </c>
      <c r="AG74" s="51" t="s">
        <v>69</v>
      </c>
      <c r="AH74" s="51" t="s">
        <v>70</v>
      </c>
      <c r="AI74" s="51" t="s">
        <v>71</v>
      </c>
      <c r="AJ74" s="51" t="s">
        <v>72</v>
      </c>
      <c r="AK74" s="51" t="s">
        <v>73</v>
      </c>
      <c r="AL74" s="51" t="s">
        <v>74</v>
      </c>
      <c r="AM74" s="51" t="s">
        <v>75</v>
      </c>
      <c r="AN74" s="52" t="s">
        <v>76</v>
      </c>
      <c r="AO74" s="50" t="s">
        <v>77</v>
      </c>
      <c r="AP74" s="51" t="s">
        <v>78</v>
      </c>
      <c r="AQ74" s="51" t="s">
        <v>79</v>
      </c>
      <c r="AR74" s="51" t="s">
        <v>80</v>
      </c>
      <c r="AS74" s="51" t="s">
        <v>81</v>
      </c>
      <c r="AT74" s="51" t="s">
        <v>82</v>
      </c>
      <c r="AU74" s="51" t="s">
        <v>83</v>
      </c>
      <c r="AV74" s="51" t="s">
        <v>84</v>
      </c>
      <c r="AW74" s="51" t="s">
        <v>85</v>
      </c>
      <c r="AX74" s="51" t="s">
        <v>86</v>
      </c>
      <c r="AY74" s="51" t="s">
        <v>87</v>
      </c>
      <c r="AZ74" s="52" t="s">
        <v>88</v>
      </c>
      <c r="BA74" s="50" t="s">
        <v>89</v>
      </c>
      <c r="BB74" s="51" t="s">
        <v>90</v>
      </c>
      <c r="BC74" s="51" t="s">
        <v>91</v>
      </c>
      <c r="BD74" s="51" t="s">
        <v>92</v>
      </c>
      <c r="BE74" s="51" t="s">
        <v>93</v>
      </c>
      <c r="BF74" s="51" t="s">
        <v>94</v>
      </c>
      <c r="BG74" s="51" t="s">
        <v>95</v>
      </c>
      <c r="BH74" s="51" t="s">
        <v>96</v>
      </c>
      <c r="BI74" s="51" t="s">
        <v>97</v>
      </c>
      <c r="BJ74" s="51" t="s">
        <v>98</v>
      </c>
      <c r="BK74" s="51" t="s">
        <v>99</v>
      </c>
      <c r="BL74" s="52" t="s">
        <v>100</v>
      </c>
      <c r="BM74" s="50" t="s">
        <v>101</v>
      </c>
      <c r="BN74" s="51" t="s">
        <v>102</v>
      </c>
      <c r="BO74" s="51" t="s">
        <v>103</v>
      </c>
      <c r="BP74" s="51" t="s">
        <v>104</v>
      </c>
      <c r="BQ74" s="51" t="s">
        <v>105</v>
      </c>
      <c r="BR74" s="51" t="s">
        <v>106</v>
      </c>
      <c r="BS74" s="51" t="s">
        <v>107</v>
      </c>
      <c r="BT74" s="51" t="s">
        <v>108</v>
      </c>
      <c r="BU74" s="51" t="s">
        <v>109</v>
      </c>
      <c r="BV74" s="51" t="s">
        <v>110</v>
      </c>
      <c r="BW74" s="51" t="s">
        <v>111</v>
      </c>
      <c r="BX74" s="52" t="s">
        <v>112</v>
      </c>
      <c r="BY74" s="50" t="s">
        <v>113</v>
      </c>
      <c r="BZ74" s="51" t="s">
        <v>114</v>
      </c>
      <c r="CA74" s="51" t="s">
        <v>115</v>
      </c>
      <c r="CB74" s="51" t="s">
        <v>116</v>
      </c>
      <c r="CC74" s="51" t="s">
        <v>117</v>
      </c>
      <c r="CD74" s="51" t="s">
        <v>118</v>
      </c>
      <c r="CE74" s="51" t="s">
        <v>119</v>
      </c>
      <c r="CF74" s="51" t="s">
        <v>120</v>
      </c>
      <c r="CG74" s="51" t="s">
        <v>121</v>
      </c>
      <c r="CH74" s="51" t="s">
        <v>122</v>
      </c>
      <c r="CI74" s="51" t="s">
        <v>123</v>
      </c>
      <c r="CJ74" s="52" t="s">
        <v>124</v>
      </c>
      <c r="CK74" s="50" t="s">
        <v>125</v>
      </c>
      <c r="CL74" s="51" t="s">
        <v>126</v>
      </c>
      <c r="CM74" s="51" t="s">
        <v>127</v>
      </c>
      <c r="CN74" s="51" t="s">
        <v>128</v>
      </c>
      <c r="CO74" s="51" t="s">
        <v>129</v>
      </c>
      <c r="CP74" s="51" t="s">
        <v>130</v>
      </c>
      <c r="CQ74" s="51" t="s">
        <v>131</v>
      </c>
      <c r="CR74" s="51" t="s">
        <v>132</v>
      </c>
      <c r="CS74" s="51" t="s">
        <v>133</v>
      </c>
      <c r="CT74" s="51" t="s">
        <v>134</v>
      </c>
      <c r="CU74" s="51" t="s">
        <v>135</v>
      </c>
      <c r="CV74" s="52" t="s">
        <v>136</v>
      </c>
      <c r="CW74" s="50" t="s">
        <v>125</v>
      </c>
      <c r="CX74" s="51" t="s">
        <v>126</v>
      </c>
      <c r="CY74" s="51" t="s">
        <v>127</v>
      </c>
      <c r="CZ74" s="51" t="s">
        <v>128</v>
      </c>
      <c r="DA74" s="51" t="s">
        <v>129</v>
      </c>
      <c r="DB74" s="51" t="s">
        <v>130</v>
      </c>
      <c r="DC74" s="51" t="s">
        <v>131</v>
      </c>
      <c r="DD74" s="51" t="s">
        <v>132</v>
      </c>
      <c r="DE74" s="51" t="s">
        <v>133</v>
      </c>
      <c r="DF74" s="51" t="s">
        <v>134</v>
      </c>
      <c r="DG74" s="51" t="s">
        <v>135</v>
      </c>
      <c r="DH74" s="52" t="s">
        <v>136</v>
      </c>
      <c r="DJ74" s="50" t="s">
        <v>53</v>
      </c>
      <c r="DK74" s="51" t="s">
        <v>54</v>
      </c>
      <c r="DL74" s="51" t="s">
        <v>55</v>
      </c>
      <c r="DM74" s="51" t="s">
        <v>56</v>
      </c>
      <c r="DN74" s="51" t="s">
        <v>57</v>
      </c>
      <c r="DO74" s="51" t="s">
        <v>58</v>
      </c>
      <c r="DP74" s="51" t="s">
        <v>59</v>
      </c>
      <c r="DQ74" s="51" t="s">
        <v>60</v>
      </c>
      <c r="DR74" s="51" t="s">
        <v>61</v>
      </c>
      <c r="DS74" s="51" t="s">
        <v>62</v>
      </c>
      <c r="DT74" s="51" t="s">
        <v>63</v>
      </c>
      <c r="DU74" s="52" t="s">
        <v>64</v>
      </c>
      <c r="DV74" s="50" t="s">
        <v>65</v>
      </c>
      <c r="DW74" s="51" t="s">
        <v>66</v>
      </c>
      <c r="DX74" s="51" t="s">
        <v>67</v>
      </c>
      <c r="DY74" s="51" t="s">
        <v>68</v>
      </c>
      <c r="DZ74" s="51" t="s">
        <v>69</v>
      </c>
      <c r="EA74" s="51" t="s">
        <v>70</v>
      </c>
      <c r="EB74" s="51" t="s">
        <v>71</v>
      </c>
      <c r="EC74" s="51" t="s">
        <v>72</v>
      </c>
      <c r="ED74" s="51" t="s">
        <v>73</v>
      </c>
      <c r="EE74" s="51" t="s">
        <v>74</v>
      </c>
      <c r="EF74" s="51" t="s">
        <v>75</v>
      </c>
      <c r="EG74" s="52" t="s">
        <v>76</v>
      </c>
      <c r="EH74" s="50" t="s">
        <v>77</v>
      </c>
      <c r="EI74" s="51" t="s">
        <v>78</v>
      </c>
      <c r="EJ74" s="51" t="s">
        <v>79</v>
      </c>
      <c r="EK74" s="51" t="s">
        <v>80</v>
      </c>
      <c r="EL74" s="51" t="s">
        <v>81</v>
      </c>
      <c r="EM74" s="51" t="s">
        <v>82</v>
      </c>
      <c r="EN74" s="51" t="s">
        <v>83</v>
      </c>
      <c r="EO74" s="51" t="s">
        <v>84</v>
      </c>
      <c r="EP74" s="51" t="s">
        <v>85</v>
      </c>
      <c r="EQ74" s="51" t="s">
        <v>86</v>
      </c>
      <c r="ER74" s="51" t="s">
        <v>87</v>
      </c>
      <c r="ES74" s="52" t="s">
        <v>88</v>
      </c>
      <c r="ET74" s="50" t="s">
        <v>89</v>
      </c>
      <c r="EU74" s="51" t="s">
        <v>90</v>
      </c>
      <c r="EV74" s="51" t="s">
        <v>91</v>
      </c>
      <c r="EW74" s="51" t="s">
        <v>92</v>
      </c>
      <c r="EX74" s="51" t="s">
        <v>93</v>
      </c>
      <c r="EY74" s="51" t="s">
        <v>94</v>
      </c>
      <c r="EZ74" s="51" t="s">
        <v>95</v>
      </c>
      <c r="FA74" s="51" t="s">
        <v>96</v>
      </c>
      <c r="FB74" s="51" t="s">
        <v>97</v>
      </c>
      <c r="FC74" s="51" t="s">
        <v>98</v>
      </c>
      <c r="FD74" s="51" t="s">
        <v>99</v>
      </c>
      <c r="FE74" s="52" t="s">
        <v>100</v>
      </c>
      <c r="FF74" s="50" t="s">
        <v>101</v>
      </c>
      <c r="FG74" s="51" t="s">
        <v>102</v>
      </c>
      <c r="FH74" s="51" t="s">
        <v>103</v>
      </c>
      <c r="FI74" s="51" t="s">
        <v>104</v>
      </c>
      <c r="FJ74" s="51" t="s">
        <v>105</v>
      </c>
      <c r="FK74" s="51" t="s">
        <v>106</v>
      </c>
      <c r="FL74" s="51" t="s">
        <v>107</v>
      </c>
      <c r="FM74" s="51" t="s">
        <v>108</v>
      </c>
      <c r="FN74" s="51" t="s">
        <v>109</v>
      </c>
      <c r="FO74" s="51" t="s">
        <v>110</v>
      </c>
      <c r="FP74" s="51" t="s">
        <v>111</v>
      </c>
      <c r="FQ74" s="52" t="s">
        <v>112</v>
      </c>
      <c r="FR74" s="50" t="s">
        <v>113</v>
      </c>
      <c r="FS74" s="51" t="s">
        <v>114</v>
      </c>
      <c r="FT74" s="51" t="s">
        <v>115</v>
      </c>
      <c r="FU74" s="51" t="s">
        <v>116</v>
      </c>
      <c r="FV74" s="51" t="s">
        <v>117</v>
      </c>
      <c r="FW74" s="51" t="s">
        <v>118</v>
      </c>
      <c r="FX74" s="51" t="s">
        <v>119</v>
      </c>
      <c r="FY74" s="51" t="s">
        <v>120</v>
      </c>
      <c r="FZ74" s="51" t="s">
        <v>121</v>
      </c>
      <c r="GA74" s="51" t="s">
        <v>122</v>
      </c>
      <c r="GB74" s="51" t="s">
        <v>123</v>
      </c>
      <c r="GC74" s="52" t="s">
        <v>124</v>
      </c>
      <c r="GD74" s="50" t="s">
        <v>125</v>
      </c>
      <c r="GE74" s="51" t="s">
        <v>126</v>
      </c>
      <c r="GF74" s="51" t="s">
        <v>127</v>
      </c>
      <c r="GG74" s="51" t="s">
        <v>128</v>
      </c>
      <c r="GH74" s="51" t="s">
        <v>129</v>
      </c>
      <c r="GI74" s="51" t="s">
        <v>130</v>
      </c>
      <c r="GJ74" s="51" t="s">
        <v>131</v>
      </c>
      <c r="GK74" s="51" t="s">
        <v>132</v>
      </c>
      <c r="GL74" s="51" t="s">
        <v>133</v>
      </c>
      <c r="GM74" s="51" t="s">
        <v>134</v>
      </c>
      <c r="GN74" s="51" t="s">
        <v>135</v>
      </c>
      <c r="GO74" s="52" t="s">
        <v>136</v>
      </c>
      <c r="GP74" s="50" t="s">
        <v>125</v>
      </c>
      <c r="GQ74" s="51" t="s">
        <v>126</v>
      </c>
      <c r="GR74" s="51" t="s">
        <v>127</v>
      </c>
      <c r="GS74" s="51" t="s">
        <v>128</v>
      </c>
      <c r="GT74" s="51" t="s">
        <v>129</v>
      </c>
      <c r="GU74" s="51" t="s">
        <v>130</v>
      </c>
      <c r="GV74" s="51" t="s">
        <v>131</v>
      </c>
      <c r="GW74" s="51" t="s">
        <v>132</v>
      </c>
      <c r="GX74" s="51" t="s">
        <v>133</v>
      </c>
      <c r="GY74" s="51" t="s">
        <v>134</v>
      </c>
      <c r="GZ74" s="51" t="s">
        <v>135</v>
      </c>
      <c r="HA74" s="52" t="s">
        <v>136</v>
      </c>
    </row>
    <row r="75" spans="1:209">
      <c r="C75" s="53"/>
      <c r="D75" s="159" t="s">
        <v>188</v>
      </c>
      <c r="E75" s="160">
        <f>SUM(Q75:DH75)</f>
        <v>0</v>
      </c>
      <c r="F75" s="161"/>
      <c r="G75" s="161"/>
      <c r="H75" s="161"/>
      <c r="I75" s="161"/>
      <c r="J75" s="161"/>
      <c r="K75" s="161"/>
      <c r="L75" s="162"/>
      <c r="M75" s="162"/>
      <c r="N75" s="66">
        <f>SUM(DJ75:HA75)</f>
        <v>0</v>
      </c>
      <c r="O75" s="67"/>
      <c r="Q75" s="68"/>
      <c r="R75" s="69"/>
      <c r="S75" s="69"/>
      <c r="T75" s="69"/>
      <c r="U75" s="69"/>
      <c r="V75" s="69"/>
      <c r="W75" s="69"/>
      <c r="X75" s="69"/>
      <c r="Y75" s="69"/>
      <c r="Z75" s="69"/>
      <c r="AA75" s="69"/>
      <c r="AB75" s="70"/>
      <c r="AC75" s="68"/>
      <c r="AD75" s="69"/>
      <c r="AE75" s="69"/>
      <c r="AF75" s="69"/>
      <c r="AG75" s="69"/>
      <c r="AH75" s="69"/>
      <c r="AI75" s="69"/>
      <c r="AJ75" s="69"/>
      <c r="AK75" s="69"/>
      <c r="AL75" s="69"/>
      <c r="AM75" s="69"/>
      <c r="AN75" s="70"/>
      <c r="AO75" s="68"/>
      <c r="AP75" s="69"/>
      <c r="AQ75" s="69"/>
      <c r="AR75" s="69"/>
      <c r="AS75" s="69"/>
      <c r="AT75" s="69"/>
      <c r="AU75" s="69"/>
      <c r="AV75" s="69"/>
      <c r="AW75" s="69"/>
      <c r="AX75" s="69"/>
      <c r="AY75" s="69"/>
      <c r="AZ75" s="70"/>
      <c r="BA75" s="68"/>
      <c r="BB75" s="69"/>
      <c r="BC75" s="69"/>
      <c r="BD75" s="69"/>
      <c r="BE75" s="69"/>
      <c r="BF75" s="69"/>
      <c r="BG75" s="69"/>
      <c r="BH75" s="69"/>
      <c r="BI75" s="69"/>
      <c r="BJ75" s="69"/>
      <c r="BK75" s="69"/>
      <c r="BL75" s="70"/>
      <c r="BM75" s="68"/>
      <c r="BN75" s="69"/>
      <c r="BO75" s="69"/>
      <c r="BP75" s="69"/>
      <c r="BQ75" s="69"/>
      <c r="BR75" s="69"/>
      <c r="BS75" s="69"/>
      <c r="BT75" s="69"/>
      <c r="BU75" s="69"/>
      <c r="BV75" s="69"/>
      <c r="BW75" s="69"/>
      <c r="BX75" s="70"/>
      <c r="BY75" s="68"/>
      <c r="BZ75" s="69"/>
      <c r="CA75" s="69"/>
      <c r="CB75" s="69"/>
      <c r="CC75" s="69"/>
      <c r="CD75" s="69"/>
      <c r="CE75" s="69"/>
      <c r="CF75" s="69"/>
      <c r="CG75" s="69"/>
      <c r="CH75" s="69"/>
      <c r="CI75" s="69"/>
      <c r="CJ75" s="70"/>
      <c r="CK75" s="68"/>
      <c r="CL75" s="69"/>
      <c r="CM75" s="69"/>
      <c r="CN75" s="69"/>
      <c r="CO75" s="69"/>
      <c r="CP75" s="69"/>
      <c r="CQ75" s="69"/>
      <c r="CR75" s="69"/>
      <c r="CS75" s="69"/>
      <c r="CT75" s="69"/>
      <c r="CU75" s="69"/>
      <c r="CV75" s="70"/>
      <c r="CW75" s="68"/>
      <c r="CX75" s="69"/>
      <c r="CY75" s="69"/>
      <c r="CZ75" s="69"/>
      <c r="DA75" s="69"/>
      <c r="DB75" s="69"/>
      <c r="DC75" s="69"/>
      <c r="DD75" s="69"/>
      <c r="DE75" s="69"/>
      <c r="DF75" s="69"/>
      <c r="DG75" s="69"/>
      <c r="DH75" s="70"/>
      <c r="DJ75" s="59">
        <f t="shared" ref="DJ75:DU76" si="79">$F75*Q75</f>
        <v>0</v>
      </c>
      <c r="DK75" s="59">
        <f t="shared" si="79"/>
        <v>0</v>
      </c>
      <c r="DL75" s="59">
        <f t="shared" si="79"/>
        <v>0</v>
      </c>
      <c r="DM75" s="59">
        <f t="shared" si="79"/>
        <v>0</v>
      </c>
      <c r="DN75" s="59">
        <f t="shared" si="79"/>
        <v>0</v>
      </c>
      <c r="DO75" s="59">
        <f t="shared" si="79"/>
        <v>0</v>
      </c>
      <c r="DP75" s="59">
        <f t="shared" si="79"/>
        <v>0</v>
      </c>
      <c r="DQ75" s="59">
        <f t="shared" si="79"/>
        <v>0</v>
      </c>
      <c r="DR75" s="59">
        <f t="shared" si="79"/>
        <v>0</v>
      </c>
      <c r="DS75" s="59">
        <f t="shared" si="79"/>
        <v>0</v>
      </c>
      <c r="DT75" s="59">
        <f t="shared" si="79"/>
        <v>0</v>
      </c>
      <c r="DU75" s="59">
        <f t="shared" si="79"/>
        <v>0</v>
      </c>
      <c r="DV75" s="59">
        <f t="shared" ref="DV75:EG76" si="80">$G75*AC75</f>
        <v>0</v>
      </c>
      <c r="DW75" s="59">
        <f t="shared" si="80"/>
        <v>0</v>
      </c>
      <c r="DX75" s="59">
        <f t="shared" si="80"/>
        <v>0</v>
      </c>
      <c r="DY75" s="59">
        <f t="shared" si="80"/>
        <v>0</v>
      </c>
      <c r="DZ75" s="59">
        <f t="shared" si="80"/>
        <v>0</v>
      </c>
      <c r="EA75" s="59">
        <f t="shared" si="80"/>
        <v>0</v>
      </c>
      <c r="EB75" s="59">
        <f t="shared" si="80"/>
        <v>0</v>
      </c>
      <c r="EC75" s="59">
        <f t="shared" si="80"/>
        <v>0</v>
      </c>
      <c r="ED75" s="59">
        <f t="shared" si="80"/>
        <v>0</v>
      </c>
      <c r="EE75" s="59">
        <f t="shared" si="80"/>
        <v>0</v>
      </c>
      <c r="EF75" s="59">
        <f t="shared" si="80"/>
        <v>0</v>
      </c>
      <c r="EG75" s="59">
        <f t="shared" si="80"/>
        <v>0</v>
      </c>
      <c r="EH75" s="59">
        <f t="shared" ref="EH75:ES76" si="81">$H75*AO75</f>
        <v>0</v>
      </c>
      <c r="EI75" s="59">
        <f t="shared" si="81"/>
        <v>0</v>
      </c>
      <c r="EJ75" s="59">
        <f t="shared" si="81"/>
        <v>0</v>
      </c>
      <c r="EK75" s="59">
        <f t="shared" si="81"/>
        <v>0</v>
      </c>
      <c r="EL75" s="59">
        <f t="shared" si="81"/>
        <v>0</v>
      </c>
      <c r="EM75" s="59">
        <f t="shared" si="81"/>
        <v>0</v>
      </c>
      <c r="EN75" s="59">
        <f t="shared" si="81"/>
        <v>0</v>
      </c>
      <c r="EO75" s="59">
        <f t="shared" si="81"/>
        <v>0</v>
      </c>
      <c r="EP75" s="59">
        <f t="shared" si="81"/>
        <v>0</v>
      </c>
      <c r="EQ75" s="59">
        <f t="shared" si="81"/>
        <v>0</v>
      </c>
      <c r="ER75" s="59">
        <f t="shared" si="81"/>
        <v>0</v>
      </c>
      <c r="ES75" s="59">
        <f t="shared" si="81"/>
        <v>0</v>
      </c>
      <c r="ET75" s="59">
        <f t="shared" ref="ET75:FE76" si="82">$I75*BA75</f>
        <v>0</v>
      </c>
      <c r="EU75" s="59">
        <f t="shared" si="82"/>
        <v>0</v>
      </c>
      <c r="EV75" s="59">
        <f t="shared" si="82"/>
        <v>0</v>
      </c>
      <c r="EW75" s="59">
        <f t="shared" si="82"/>
        <v>0</v>
      </c>
      <c r="EX75" s="59">
        <f t="shared" si="82"/>
        <v>0</v>
      </c>
      <c r="EY75" s="59">
        <f t="shared" si="82"/>
        <v>0</v>
      </c>
      <c r="EZ75" s="59">
        <f t="shared" si="82"/>
        <v>0</v>
      </c>
      <c r="FA75" s="59">
        <f t="shared" si="82"/>
        <v>0</v>
      </c>
      <c r="FB75" s="59">
        <f t="shared" si="82"/>
        <v>0</v>
      </c>
      <c r="FC75" s="59">
        <f t="shared" si="82"/>
        <v>0</v>
      </c>
      <c r="FD75" s="59">
        <f t="shared" si="82"/>
        <v>0</v>
      </c>
      <c r="FE75" s="59">
        <f t="shared" si="82"/>
        <v>0</v>
      </c>
      <c r="FF75" s="59">
        <f t="shared" ref="FF75:FQ76" si="83">$J75*BM75</f>
        <v>0</v>
      </c>
      <c r="FG75" s="59">
        <f t="shared" si="83"/>
        <v>0</v>
      </c>
      <c r="FH75" s="59">
        <f t="shared" si="83"/>
        <v>0</v>
      </c>
      <c r="FI75" s="59">
        <f t="shared" si="83"/>
        <v>0</v>
      </c>
      <c r="FJ75" s="59">
        <f t="shared" si="83"/>
        <v>0</v>
      </c>
      <c r="FK75" s="59">
        <f t="shared" si="83"/>
        <v>0</v>
      </c>
      <c r="FL75" s="59">
        <f t="shared" si="83"/>
        <v>0</v>
      </c>
      <c r="FM75" s="59">
        <f t="shared" si="83"/>
        <v>0</v>
      </c>
      <c r="FN75" s="59">
        <f t="shared" si="83"/>
        <v>0</v>
      </c>
      <c r="FO75" s="59">
        <f t="shared" si="83"/>
        <v>0</v>
      </c>
      <c r="FP75" s="59">
        <f t="shared" si="83"/>
        <v>0</v>
      </c>
      <c r="FQ75" s="59">
        <f t="shared" si="83"/>
        <v>0</v>
      </c>
      <c r="FR75" s="59">
        <f t="shared" ref="FR75:GC76" si="84">$K75*BY75</f>
        <v>0</v>
      </c>
      <c r="FS75" s="59">
        <f t="shared" si="84"/>
        <v>0</v>
      </c>
      <c r="FT75" s="59">
        <f t="shared" si="84"/>
        <v>0</v>
      </c>
      <c r="FU75" s="59">
        <f t="shared" si="84"/>
        <v>0</v>
      </c>
      <c r="FV75" s="59">
        <f t="shared" si="84"/>
        <v>0</v>
      </c>
      <c r="FW75" s="59">
        <f t="shared" si="84"/>
        <v>0</v>
      </c>
      <c r="FX75" s="59">
        <f t="shared" si="84"/>
        <v>0</v>
      </c>
      <c r="FY75" s="59">
        <f t="shared" si="84"/>
        <v>0</v>
      </c>
      <c r="FZ75" s="59">
        <f t="shared" si="84"/>
        <v>0</v>
      </c>
      <c r="GA75" s="59">
        <f t="shared" si="84"/>
        <v>0</v>
      </c>
      <c r="GB75" s="59">
        <f t="shared" si="84"/>
        <v>0</v>
      </c>
      <c r="GC75" s="59">
        <f t="shared" si="84"/>
        <v>0</v>
      </c>
      <c r="GD75" s="59">
        <f>$L75*CW75</f>
        <v>0</v>
      </c>
      <c r="GE75" s="59">
        <f t="shared" ref="GE75:GP76" si="85">$L75*CX75</f>
        <v>0</v>
      </c>
      <c r="GF75" s="59">
        <f t="shared" si="85"/>
        <v>0</v>
      </c>
      <c r="GG75" s="59">
        <f t="shared" si="85"/>
        <v>0</v>
      </c>
      <c r="GH75" s="59">
        <f t="shared" si="85"/>
        <v>0</v>
      </c>
      <c r="GI75" s="59">
        <f t="shared" si="85"/>
        <v>0</v>
      </c>
      <c r="GJ75" s="59">
        <f t="shared" si="85"/>
        <v>0</v>
      </c>
      <c r="GK75" s="59">
        <f t="shared" si="85"/>
        <v>0</v>
      </c>
      <c r="GL75" s="59">
        <f t="shared" si="85"/>
        <v>0</v>
      </c>
      <c r="GM75" s="59">
        <f t="shared" si="85"/>
        <v>0</v>
      </c>
      <c r="GN75" s="59">
        <f t="shared" si="85"/>
        <v>0</v>
      </c>
      <c r="GO75" s="59">
        <f t="shared" si="85"/>
        <v>0</v>
      </c>
      <c r="GP75" s="59">
        <f>$L75*DI75</f>
        <v>0</v>
      </c>
      <c r="GQ75" s="59">
        <f t="shared" ref="GQ75:HA76" si="86">$L75*DJ75</f>
        <v>0</v>
      </c>
      <c r="GR75" s="59">
        <f t="shared" si="86"/>
        <v>0</v>
      </c>
      <c r="GS75" s="59">
        <f t="shared" si="86"/>
        <v>0</v>
      </c>
      <c r="GT75" s="59">
        <f t="shared" si="86"/>
        <v>0</v>
      </c>
      <c r="GU75" s="59">
        <f t="shared" si="86"/>
        <v>0</v>
      </c>
      <c r="GV75" s="59">
        <f t="shared" si="86"/>
        <v>0</v>
      </c>
      <c r="GW75" s="59">
        <f t="shared" si="86"/>
        <v>0</v>
      </c>
      <c r="GX75" s="59">
        <f t="shared" si="86"/>
        <v>0</v>
      </c>
      <c r="GY75" s="59">
        <f t="shared" si="86"/>
        <v>0</v>
      </c>
      <c r="GZ75" s="59">
        <f t="shared" si="86"/>
        <v>0</v>
      </c>
      <c r="HA75" s="59">
        <f t="shared" si="86"/>
        <v>0</v>
      </c>
    </row>
    <row r="76" spans="1:209" s="124" customFormat="1" ht="15.75" thickBot="1">
      <c r="A76" s="23"/>
      <c r="C76" s="163"/>
      <c r="D76" s="164" t="s">
        <v>188</v>
      </c>
      <c r="E76" s="160">
        <f>SUM(Q76:DH76)</f>
        <v>0</v>
      </c>
      <c r="F76" s="165"/>
      <c r="G76" s="165"/>
      <c r="H76" s="165"/>
      <c r="I76" s="165"/>
      <c r="J76" s="165"/>
      <c r="K76" s="165"/>
      <c r="L76" s="166"/>
      <c r="M76" s="166"/>
      <c r="N76" s="66">
        <f>SUM(DJ76:HA76)</f>
        <v>0</v>
      </c>
      <c r="O76" s="102"/>
      <c r="Q76" s="75"/>
      <c r="R76" s="76"/>
      <c r="S76" s="76"/>
      <c r="T76" s="76"/>
      <c r="U76" s="76"/>
      <c r="V76" s="76"/>
      <c r="W76" s="76"/>
      <c r="X76" s="76"/>
      <c r="Y76" s="76"/>
      <c r="Z76" s="76"/>
      <c r="AA76" s="76"/>
      <c r="AB76" s="77"/>
      <c r="AC76" s="75"/>
      <c r="AD76" s="76"/>
      <c r="AE76" s="76"/>
      <c r="AF76" s="76"/>
      <c r="AG76" s="76"/>
      <c r="AH76" s="76"/>
      <c r="AI76" s="76"/>
      <c r="AJ76" s="76"/>
      <c r="AK76" s="76"/>
      <c r="AL76" s="76"/>
      <c r="AM76" s="76"/>
      <c r="AN76" s="77"/>
      <c r="AO76" s="75"/>
      <c r="AP76" s="76"/>
      <c r="AQ76" s="76"/>
      <c r="AR76" s="76"/>
      <c r="AS76" s="76"/>
      <c r="AT76" s="76"/>
      <c r="AU76" s="76"/>
      <c r="AV76" s="76"/>
      <c r="AW76" s="76"/>
      <c r="AX76" s="76"/>
      <c r="AY76" s="76"/>
      <c r="AZ76" s="77"/>
      <c r="BA76" s="75"/>
      <c r="BB76" s="76"/>
      <c r="BC76" s="76"/>
      <c r="BD76" s="76"/>
      <c r="BE76" s="76"/>
      <c r="BF76" s="76"/>
      <c r="BG76" s="76"/>
      <c r="BH76" s="76"/>
      <c r="BI76" s="76"/>
      <c r="BJ76" s="76"/>
      <c r="BK76" s="76"/>
      <c r="BL76" s="77"/>
      <c r="BM76" s="75"/>
      <c r="BN76" s="76"/>
      <c r="BO76" s="76"/>
      <c r="BP76" s="76"/>
      <c r="BQ76" s="76"/>
      <c r="BR76" s="76"/>
      <c r="BS76" s="76"/>
      <c r="BT76" s="76"/>
      <c r="BU76" s="76"/>
      <c r="BV76" s="76"/>
      <c r="BW76" s="76"/>
      <c r="BX76" s="77"/>
      <c r="BY76" s="75"/>
      <c r="BZ76" s="76"/>
      <c r="CA76" s="76"/>
      <c r="CB76" s="76"/>
      <c r="CC76" s="76"/>
      <c r="CD76" s="76"/>
      <c r="CE76" s="76"/>
      <c r="CF76" s="76"/>
      <c r="CG76" s="76"/>
      <c r="CH76" s="76"/>
      <c r="CI76" s="76"/>
      <c r="CJ76" s="77"/>
      <c r="CK76" s="75"/>
      <c r="CL76" s="76"/>
      <c r="CM76" s="76"/>
      <c r="CN76" s="76"/>
      <c r="CO76" s="76"/>
      <c r="CP76" s="76"/>
      <c r="CQ76" s="76"/>
      <c r="CR76" s="76"/>
      <c r="CS76" s="76"/>
      <c r="CT76" s="76"/>
      <c r="CU76" s="76"/>
      <c r="CV76" s="77"/>
      <c r="CW76" s="75"/>
      <c r="CX76" s="76"/>
      <c r="CY76" s="76"/>
      <c r="CZ76" s="76"/>
      <c r="DA76" s="76"/>
      <c r="DB76" s="76"/>
      <c r="DC76" s="76"/>
      <c r="DD76" s="76"/>
      <c r="DE76" s="76"/>
      <c r="DF76" s="76"/>
      <c r="DG76" s="76"/>
      <c r="DH76" s="77"/>
      <c r="DJ76" s="59">
        <f t="shared" si="79"/>
        <v>0</v>
      </c>
      <c r="DK76" s="59">
        <f t="shared" si="79"/>
        <v>0</v>
      </c>
      <c r="DL76" s="59">
        <f t="shared" si="79"/>
        <v>0</v>
      </c>
      <c r="DM76" s="59">
        <f t="shared" si="79"/>
        <v>0</v>
      </c>
      <c r="DN76" s="59">
        <f t="shared" si="79"/>
        <v>0</v>
      </c>
      <c r="DO76" s="59">
        <f t="shared" si="79"/>
        <v>0</v>
      </c>
      <c r="DP76" s="59">
        <f t="shared" si="79"/>
        <v>0</v>
      </c>
      <c r="DQ76" s="59">
        <f t="shared" si="79"/>
        <v>0</v>
      </c>
      <c r="DR76" s="59">
        <f t="shared" si="79"/>
        <v>0</v>
      </c>
      <c r="DS76" s="59">
        <f t="shared" si="79"/>
        <v>0</v>
      </c>
      <c r="DT76" s="59">
        <f t="shared" si="79"/>
        <v>0</v>
      </c>
      <c r="DU76" s="59">
        <f t="shared" si="79"/>
        <v>0</v>
      </c>
      <c r="DV76" s="59">
        <f t="shared" si="80"/>
        <v>0</v>
      </c>
      <c r="DW76" s="59">
        <f t="shared" si="80"/>
        <v>0</v>
      </c>
      <c r="DX76" s="59">
        <f t="shared" si="80"/>
        <v>0</v>
      </c>
      <c r="DY76" s="59">
        <f t="shared" si="80"/>
        <v>0</v>
      </c>
      <c r="DZ76" s="59">
        <f t="shared" si="80"/>
        <v>0</v>
      </c>
      <c r="EA76" s="59">
        <f t="shared" si="80"/>
        <v>0</v>
      </c>
      <c r="EB76" s="59">
        <f t="shared" si="80"/>
        <v>0</v>
      </c>
      <c r="EC76" s="59">
        <f t="shared" si="80"/>
        <v>0</v>
      </c>
      <c r="ED76" s="59">
        <f t="shared" si="80"/>
        <v>0</v>
      </c>
      <c r="EE76" s="59">
        <f t="shared" si="80"/>
        <v>0</v>
      </c>
      <c r="EF76" s="59">
        <f t="shared" si="80"/>
        <v>0</v>
      </c>
      <c r="EG76" s="59">
        <f t="shared" si="80"/>
        <v>0</v>
      </c>
      <c r="EH76" s="59">
        <f t="shared" si="81"/>
        <v>0</v>
      </c>
      <c r="EI76" s="59">
        <f t="shared" si="81"/>
        <v>0</v>
      </c>
      <c r="EJ76" s="59">
        <f t="shared" si="81"/>
        <v>0</v>
      </c>
      <c r="EK76" s="59">
        <f t="shared" si="81"/>
        <v>0</v>
      </c>
      <c r="EL76" s="59">
        <f t="shared" si="81"/>
        <v>0</v>
      </c>
      <c r="EM76" s="59">
        <f t="shared" si="81"/>
        <v>0</v>
      </c>
      <c r="EN76" s="59">
        <f t="shared" si="81"/>
        <v>0</v>
      </c>
      <c r="EO76" s="59">
        <f t="shared" si="81"/>
        <v>0</v>
      </c>
      <c r="EP76" s="59">
        <f t="shared" si="81"/>
        <v>0</v>
      </c>
      <c r="EQ76" s="59">
        <f t="shared" si="81"/>
        <v>0</v>
      </c>
      <c r="ER76" s="59">
        <f t="shared" si="81"/>
        <v>0</v>
      </c>
      <c r="ES76" s="59">
        <f t="shared" si="81"/>
        <v>0</v>
      </c>
      <c r="ET76" s="59">
        <f t="shared" si="82"/>
        <v>0</v>
      </c>
      <c r="EU76" s="59">
        <f t="shared" si="82"/>
        <v>0</v>
      </c>
      <c r="EV76" s="59">
        <f t="shared" si="82"/>
        <v>0</v>
      </c>
      <c r="EW76" s="59">
        <f t="shared" si="82"/>
        <v>0</v>
      </c>
      <c r="EX76" s="59">
        <f t="shared" si="82"/>
        <v>0</v>
      </c>
      <c r="EY76" s="59">
        <f t="shared" si="82"/>
        <v>0</v>
      </c>
      <c r="EZ76" s="59">
        <f t="shared" si="82"/>
        <v>0</v>
      </c>
      <c r="FA76" s="59">
        <f t="shared" si="82"/>
        <v>0</v>
      </c>
      <c r="FB76" s="59">
        <f t="shared" si="82"/>
        <v>0</v>
      </c>
      <c r="FC76" s="59">
        <f t="shared" si="82"/>
        <v>0</v>
      </c>
      <c r="FD76" s="59">
        <f t="shared" si="82"/>
        <v>0</v>
      </c>
      <c r="FE76" s="59">
        <f t="shared" si="82"/>
        <v>0</v>
      </c>
      <c r="FF76" s="59">
        <f t="shared" si="83"/>
        <v>0</v>
      </c>
      <c r="FG76" s="59">
        <f t="shared" si="83"/>
        <v>0</v>
      </c>
      <c r="FH76" s="59">
        <f t="shared" si="83"/>
        <v>0</v>
      </c>
      <c r="FI76" s="59">
        <f t="shared" si="83"/>
        <v>0</v>
      </c>
      <c r="FJ76" s="59">
        <f t="shared" si="83"/>
        <v>0</v>
      </c>
      <c r="FK76" s="59">
        <f t="shared" si="83"/>
        <v>0</v>
      </c>
      <c r="FL76" s="59">
        <f t="shared" si="83"/>
        <v>0</v>
      </c>
      <c r="FM76" s="59">
        <f t="shared" si="83"/>
        <v>0</v>
      </c>
      <c r="FN76" s="59">
        <f t="shared" si="83"/>
        <v>0</v>
      </c>
      <c r="FO76" s="59">
        <f t="shared" si="83"/>
        <v>0</v>
      </c>
      <c r="FP76" s="59">
        <f t="shared" si="83"/>
        <v>0</v>
      </c>
      <c r="FQ76" s="59">
        <f t="shared" si="83"/>
        <v>0</v>
      </c>
      <c r="FR76" s="59">
        <f t="shared" si="84"/>
        <v>0</v>
      </c>
      <c r="FS76" s="59">
        <f t="shared" si="84"/>
        <v>0</v>
      </c>
      <c r="FT76" s="59">
        <f t="shared" si="84"/>
        <v>0</v>
      </c>
      <c r="FU76" s="59">
        <f t="shared" si="84"/>
        <v>0</v>
      </c>
      <c r="FV76" s="59">
        <f t="shared" si="84"/>
        <v>0</v>
      </c>
      <c r="FW76" s="59">
        <f t="shared" si="84"/>
        <v>0</v>
      </c>
      <c r="FX76" s="59">
        <f t="shared" si="84"/>
        <v>0</v>
      </c>
      <c r="FY76" s="59">
        <f t="shared" si="84"/>
        <v>0</v>
      </c>
      <c r="FZ76" s="59">
        <f t="shared" si="84"/>
        <v>0</v>
      </c>
      <c r="GA76" s="59">
        <f t="shared" si="84"/>
        <v>0</v>
      </c>
      <c r="GB76" s="59">
        <f t="shared" si="84"/>
        <v>0</v>
      </c>
      <c r="GC76" s="59">
        <f t="shared" si="84"/>
        <v>0</v>
      </c>
      <c r="GD76" s="59">
        <f t="shared" ref="GD76" si="87">$L76*CW76</f>
        <v>0</v>
      </c>
      <c r="GE76" s="59">
        <f t="shared" si="85"/>
        <v>0</v>
      </c>
      <c r="GF76" s="59">
        <f t="shared" si="85"/>
        <v>0</v>
      </c>
      <c r="GG76" s="59">
        <f t="shared" si="85"/>
        <v>0</v>
      </c>
      <c r="GH76" s="59">
        <f t="shared" si="85"/>
        <v>0</v>
      </c>
      <c r="GI76" s="59">
        <f t="shared" si="85"/>
        <v>0</v>
      </c>
      <c r="GJ76" s="59">
        <f t="shared" si="85"/>
        <v>0</v>
      </c>
      <c r="GK76" s="59">
        <f t="shared" si="85"/>
        <v>0</v>
      </c>
      <c r="GL76" s="59">
        <f t="shared" si="85"/>
        <v>0</v>
      </c>
      <c r="GM76" s="59">
        <f t="shared" si="85"/>
        <v>0</v>
      </c>
      <c r="GN76" s="59">
        <f t="shared" si="85"/>
        <v>0</v>
      </c>
      <c r="GO76" s="59">
        <f t="shared" si="85"/>
        <v>0</v>
      </c>
      <c r="GP76" s="59">
        <f t="shared" si="85"/>
        <v>0</v>
      </c>
      <c r="GQ76" s="59">
        <f t="shared" si="86"/>
        <v>0</v>
      </c>
      <c r="GR76" s="59">
        <f t="shared" si="86"/>
        <v>0</v>
      </c>
      <c r="GS76" s="59">
        <f t="shared" si="86"/>
        <v>0</v>
      </c>
      <c r="GT76" s="59">
        <f t="shared" si="86"/>
        <v>0</v>
      </c>
      <c r="GU76" s="59">
        <f t="shared" si="86"/>
        <v>0</v>
      </c>
      <c r="GV76" s="59">
        <f t="shared" si="86"/>
        <v>0</v>
      </c>
      <c r="GW76" s="59">
        <f t="shared" si="86"/>
        <v>0</v>
      </c>
      <c r="GX76" s="59">
        <f t="shared" si="86"/>
        <v>0</v>
      </c>
      <c r="GY76" s="59">
        <f t="shared" si="86"/>
        <v>0</v>
      </c>
      <c r="GZ76" s="59">
        <f t="shared" si="86"/>
        <v>0</v>
      </c>
      <c r="HA76" s="59">
        <f t="shared" si="86"/>
        <v>0</v>
      </c>
    </row>
    <row r="77" spans="1:209" s="26" customFormat="1" ht="15.75" thickBot="1">
      <c r="A77" s="23"/>
      <c r="C77" s="167" t="s">
        <v>189</v>
      </c>
      <c r="D77" s="168"/>
      <c r="E77" s="85"/>
      <c r="F77" s="94"/>
      <c r="G77" s="94"/>
      <c r="H77" s="94"/>
      <c r="I77" s="94"/>
      <c r="J77" s="94"/>
      <c r="K77" s="94"/>
      <c r="L77" s="94"/>
      <c r="M77" s="94"/>
      <c r="N77" s="105">
        <f>SUM(N75:N76)</f>
        <v>0</v>
      </c>
      <c r="O77" s="106"/>
      <c r="Q77" s="89">
        <f t="shared" ref="Q77:CB77" si="88">SUM(Q75:Q76)</f>
        <v>0</v>
      </c>
      <c r="R77" s="90">
        <f t="shared" si="88"/>
        <v>0</v>
      </c>
      <c r="S77" s="90">
        <f t="shared" si="88"/>
        <v>0</v>
      </c>
      <c r="T77" s="90">
        <f t="shared" si="88"/>
        <v>0</v>
      </c>
      <c r="U77" s="90">
        <f t="shared" si="88"/>
        <v>0</v>
      </c>
      <c r="V77" s="90">
        <f t="shared" si="88"/>
        <v>0</v>
      </c>
      <c r="W77" s="90">
        <f t="shared" si="88"/>
        <v>0</v>
      </c>
      <c r="X77" s="90">
        <f t="shared" si="88"/>
        <v>0</v>
      </c>
      <c r="Y77" s="90">
        <f t="shared" si="88"/>
        <v>0</v>
      </c>
      <c r="Z77" s="90">
        <f t="shared" si="88"/>
        <v>0</v>
      </c>
      <c r="AA77" s="90">
        <f t="shared" si="88"/>
        <v>0</v>
      </c>
      <c r="AB77" s="91">
        <f t="shared" si="88"/>
        <v>0</v>
      </c>
      <c r="AC77" s="89">
        <f t="shared" si="88"/>
        <v>0</v>
      </c>
      <c r="AD77" s="90">
        <f t="shared" si="88"/>
        <v>0</v>
      </c>
      <c r="AE77" s="90">
        <f t="shared" si="88"/>
        <v>0</v>
      </c>
      <c r="AF77" s="90">
        <f t="shared" si="88"/>
        <v>0</v>
      </c>
      <c r="AG77" s="90">
        <f t="shared" si="88"/>
        <v>0</v>
      </c>
      <c r="AH77" s="90">
        <f t="shared" si="88"/>
        <v>0</v>
      </c>
      <c r="AI77" s="90">
        <f t="shared" si="88"/>
        <v>0</v>
      </c>
      <c r="AJ77" s="90">
        <f t="shared" si="88"/>
        <v>0</v>
      </c>
      <c r="AK77" s="90">
        <f t="shared" si="88"/>
        <v>0</v>
      </c>
      <c r="AL77" s="90">
        <f t="shared" si="88"/>
        <v>0</v>
      </c>
      <c r="AM77" s="90">
        <f t="shared" si="88"/>
        <v>0</v>
      </c>
      <c r="AN77" s="91">
        <f t="shared" si="88"/>
        <v>0</v>
      </c>
      <c r="AO77" s="89">
        <f t="shared" si="88"/>
        <v>0</v>
      </c>
      <c r="AP77" s="90">
        <f t="shared" si="88"/>
        <v>0</v>
      </c>
      <c r="AQ77" s="90">
        <f t="shared" si="88"/>
        <v>0</v>
      </c>
      <c r="AR77" s="90">
        <f t="shared" si="88"/>
        <v>0</v>
      </c>
      <c r="AS77" s="90">
        <f t="shared" si="88"/>
        <v>0</v>
      </c>
      <c r="AT77" s="90">
        <f t="shared" si="88"/>
        <v>0</v>
      </c>
      <c r="AU77" s="90">
        <f t="shared" si="88"/>
        <v>0</v>
      </c>
      <c r="AV77" s="90">
        <f t="shared" si="88"/>
        <v>0</v>
      </c>
      <c r="AW77" s="90">
        <f t="shared" si="88"/>
        <v>0</v>
      </c>
      <c r="AX77" s="90">
        <f t="shared" si="88"/>
        <v>0</v>
      </c>
      <c r="AY77" s="90">
        <f t="shared" si="88"/>
        <v>0</v>
      </c>
      <c r="AZ77" s="91">
        <f t="shared" si="88"/>
        <v>0</v>
      </c>
      <c r="BA77" s="89">
        <f t="shared" si="88"/>
        <v>0</v>
      </c>
      <c r="BB77" s="90">
        <f t="shared" si="88"/>
        <v>0</v>
      </c>
      <c r="BC77" s="90">
        <f t="shared" si="88"/>
        <v>0</v>
      </c>
      <c r="BD77" s="90">
        <f t="shared" si="88"/>
        <v>0</v>
      </c>
      <c r="BE77" s="90">
        <f t="shared" si="88"/>
        <v>0</v>
      </c>
      <c r="BF77" s="90">
        <f t="shared" si="88"/>
        <v>0</v>
      </c>
      <c r="BG77" s="90">
        <f t="shared" si="88"/>
        <v>0</v>
      </c>
      <c r="BH77" s="90">
        <f t="shared" si="88"/>
        <v>0</v>
      </c>
      <c r="BI77" s="90">
        <f t="shared" si="88"/>
        <v>0</v>
      </c>
      <c r="BJ77" s="90">
        <f t="shared" si="88"/>
        <v>0</v>
      </c>
      <c r="BK77" s="90">
        <f t="shared" si="88"/>
        <v>0</v>
      </c>
      <c r="BL77" s="91">
        <f t="shared" si="88"/>
        <v>0</v>
      </c>
      <c r="BM77" s="89">
        <f t="shared" si="88"/>
        <v>0</v>
      </c>
      <c r="BN77" s="90">
        <f t="shared" si="88"/>
        <v>0</v>
      </c>
      <c r="BO77" s="90">
        <f t="shared" si="88"/>
        <v>0</v>
      </c>
      <c r="BP77" s="90">
        <f t="shared" si="88"/>
        <v>0</v>
      </c>
      <c r="BQ77" s="90">
        <f t="shared" si="88"/>
        <v>0</v>
      </c>
      <c r="BR77" s="90">
        <f t="shared" si="88"/>
        <v>0</v>
      </c>
      <c r="BS77" s="90">
        <f t="shared" si="88"/>
        <v>0</v>
      </c>
      <c r="BT77" s="90">
        <f t="shared" si="88"/>
        <v>0</v>
      </c>
      <c r="BU77" s="90">
        <f t="shared" si="88"/>
        <v>0</v>
      </c>
      <c r="BV77" s="90">
        <f t="shared" si="88"/>
        <v>0</v>
      </c>
      <c r="BW77" s="90">
        <f t="shared" si="88"/>
        <v>0</v>
      </c>
      <c r="BX77" s="91">
        <f t="shared" si="88"/>
        <v>0</v>
      </c>
      <c r="BY77" s="89">
        <f t="shared" si="88"/>
        <v>0</v>
      </c>
      <c r="BZ77" s="90">
        <f t="shared" si="88"/>
        <v>0</v>
      </c>
      <c r="CA77" s="90">
        <f t="shared" si="88"/>
        <v>0</v>
      </c>
      <c r="CB77" s="90">
        <f t="shared" si="88"/>
        <v>0</v>
      </c>
      <c r="CC77" s="90">
        <f t="shared" ref="CC77:DH77" si="89">SUM(CC75:CC76)</f>
        <v>0</v>
      </c>
      <c r="CD77" s="90">
        <f t="shared" si="89"/>
        <v>0</v>
      </c>
      <c r="CE77" s="90">
        <f t="shared" si="89"/>
        <v>0</v>
      </c>
      <c r="CF77" s="90">
        <f t="shared" si="89"/>
        <v>0</v>
      </c>
      <c r="CG77" s="90">
        <f t="shared" si="89"/>
        <v>0</v>
      </c>
      <c r="CH77" s="90">
        <f t="shared" si="89"/>
        <v>0</v>
      </c>
      <c r="CI77" s="90">
        <f t="shared" si="89"/>
        <v>0</v>
      </c>
      <c r="CJ77" s="91">
        <f t="shared" si="89"/>
        <v>0</v>
      </c>
      <c r="CK77" s="89">
        <f t="shared" si="89"/>
        <v>0</v>
      </c>
      <c r="CL77" s="90">
        <f t="shared" si="89"/>
        <v>0</v>
      </c>
      <c r="CM77" s="90">
        <f t="shared" si="89"/>
        <v>0</v>
      </c>
      <c r="CN77" s="90">
        <f t="shared" si="89"/>
        <v>0</v>
      </c>
      <c r="CO77" s="90">
        <f t="shared" si="89"/>
        <v>0</v>
      </c>
      <c r="CP77" s="90">
        <f t="shared" si="89"/>
        <v>0</v>
      </c>
      <c r="CQ77" s="90">
        <f t="shared" si="89"/>
        <v>0</v>
      </c>
      <c r="CR77" s="90">
        <f t="shared" si="89"/>
        <v>0</v>
      </c>
      <c r="CS77" s="90">
        <f t="shared" si="89"/>
        <v>0</v>
      </c>
      <c r="CT77" s="90">
        <f t="shared" si="89"/>
        <v>0</v>
      </c>
      <c r="CU77" s="90">
        <f t="shared" si="89"/>
        <v>0</v>
      </c>
      <c r="CV77" s="91">
        <f t="shared" si="89"/>
        <v>0</v>
      </c>
      <c r="CW77" s="89">
        <f t="shared" si="89"/>
        <v>0</v>
      </c>
      <c r="CX77" s="90">
        <f t="shared" si="89"/>
        <v>0</v>
      </c>
      <c r="CY77" s="90">
        <f t="shared" si="89"/>
        <v>0</v>
      </c>
      <c r="CZ77" s="90">
        <f t="shared" si="89"/>
        <v>0</v>
      </c>
      <c r="DA77" s="90">
        <f t="shared" si="89"/>
        <v>0</v>
      </c>
      <c r="DB77" s="90">
        <f t="shared" si="89"/>
        <v>0</v>
      </c>
      <c r="DC77" s="90">
        <f t="shared" si="89"/>
        <v>0</v>
      </c>
      <c r="DD77" s="90">
        <f t="shared" si="89"/>
        <v>0</v>
      </c>
      <c r="DE77" s="90">
        <f t="shared" si="89"/>
        <v>0</v>
      </c>
      <c r="DF77" s="90">
        <f t="shared" si="89"/>
        <v>0</v>
      </c>
      <c r="DG77" s="90">
        <f t="shared" si="89"/>
        <v>0</v>
      </c>
      <c r="DH77" s="91">
        <f t="shared" si="89"/>
        <v>0</v>
      </c>
      <c r="DJ77" s="89">
        <f t="shared" ref="DJ77:FU77" si="90">SUM(DJ75:DJ76)</f>
        <v>0</v>
      </c>
      <c r="DK77" s="90">
        <f t="shared" si="90"/>
        <v>0</v>
      </c>
      <c r="DL77" s="90">
        <f t="shared" si="90"/>
        <v>0</v>
      </c>
      <c r="DM77" s="90">
        <f t="shared" si="90"/>
        <v>0</v>
      </c>
      <c r="DN77" s="90">
        <f t="shared" si="90"/>
        <v>0</v>
      </c>
      <c r="DO77" s="90">
        <f t="shared" si="90"/>
        <v>0</v>
      </c>
      <c r="DP77" s="90">
        <f t="shared" si="90"/>
        <v>0</v>
      </c>
      <c r="DQ77" s="90">
        <f t="shared" si="90"/>
        <v>0</v>
      </c>
      <c r="DR77" s="90">
        <f t="shared" si="90"/>
        <v>0</v>
      </c>
      <c r="DS77" s="90">
        <f t="shared" si="90"/>
        <v>0</v>
      </c>
      <c r="DT77" s="90">
        <f t="shared" si="90"/>
        <v>0</v>
      </c>
      <c r="DU77" s="91">
        <f t="shared" si="90"/>
        <v>0</v>
      </c>
      <c r="DV77" s="89">
        <f t="shared" si="90"/>
        <v>0</v>
      </c>
      <c r="DW77" s="90">
        <f t="shared" si="90"/>
        <v>0</v>
      </c>
      <c r="DX77" s="90">
        <f t="shared" si="90"/>
        <v>0</v>
      </c>
      <c r="DY77" s="90">
        <f t="shared" si="90"/>
        <v>0</v>
      </c>
      <c r="DZ77" s="90">
        <f t="shared" si="90"/>
        <v>0</v>
      </c>
      <c r="EA77" s="90">
        <f t="shared" si="90"/>
        <v>0</v>
      </c>
      <c r="EB77" s="90">
        <f t="shared" si="90"/>
        <v>0</v>
      </c>
      <c r="EC77" s="90">
        <f t="shared" si="90"/>
        <v>0</v>
      </c>
      <c r="ED77" s="90">
        <f t="shared" si="90"/>
        <v>0</v>
      </c>
      <c r="EE77" s="90">
        <f t="shared" si="90"/>
        <v>0</v>
      </c>
      <c r="EF77" s="90">
        <f t="shared" si="90"/>
        <v>0</v>
      </c>
      <c r="EG77" s="91">
        <f t="shared" si="90"/>
        <v>0</v>
      </c>
      <c r="EH77" s="89">
        <f t="shared" si="90"/>
        <v>0</v>
      </c>
      <c r="EI77" s="90">
        <f t="shared" si="90"/>
        <v>0</v>
      </c>
      <c r="EJ77" s="90">
        <f t="shared" si="90"/>
        <v>0</v>
      </c>
      <c r="EK77" s="90">
        <f t="shared" si="90"/>
        <v>0</v>
      </c>
      <c r="EL77" s="90">
        <f t="shared" si="90"/>
        <v>0</v>
      </c>
      <c r="EM77" s="90">
        <f t="shared" si="90"/>
        <v>0</v>
      </c>
      <c r="EN77" s="90">
        <f t="shared" si="90"/>
        <v>0</v>
      </c>
      <c r="EO77" s="90">
        <f t="shared" si="90"/>
        <v>0</v>
      </c>
      <c r="EP77" s="90">
        <f t="shared" si="90"/>
        <v>0</v>
      </c>
      <c r="EQ77" s="90">
        <f t="shared" si="90"/>
        <v>0</v>
      </c>
      <c r="ER77" s="90">
        <f t="shared" si="90"/>
        <v>0</v>
      </c>
      <c r="ES77" s="91">
        <f t="shared" si="90"/>
        <v>0</v>
      </c>
      <c r="ET77" s="89">
        <f t="shared" si="90"/>
        <v>0</v>
      </c>
      <c r="EU77" s="90">
        <f t="shared" si="90"/>
        <v>0</v>
      </c>
      <c r="EV77" s="90">
        <f t="shared" si="90"/>
        <v>0</v>
      </c>
      <c r="EW77" s="90">
        <f t="shared" si="90"/>
        <v>0</v>
      </c>
      <c r="EX77" s="90">
        <f t="shared" si="90"/>
        <v>0</v>
      </c>
      <c r="EY77" s="90">
        <f t="shared" si="90"/>
        <v>0</v>
      </c>
      <c r="EZ77" s="90">
        <f t="shared" si="90"/>
        <v>0</v>
      </c>
      <c r="FA77" s="90">
        <f t="shared" si="90"/>
        <v>0</v>
      </c>
      <c r="FB77" s="90">
        <f t="shared" si="90"/>
        <v>0</v>
      </c>
      <c r="FC77" s="90">
        <f t="shared" si="90"/>
        <v>0</v>
      </c>
      <c r="FD77" s="90">
        <f t="shared" si="90"/>
        <v>0</v>
      </c>
      <c r="FE77" s="91">
        <f t="shared" si="90"/>
        <v>0</v>
      </c>
      <c r="FF77" s="89">
        <f t="shared" si="90"/>
        <v>0</v>
      </c>
      <c r="FG77" s="90">
        <f t="shared" si="90"/>
        <v>0</v>
      </c>
      <c r="FH77" s="90">
        <f t="shared" si="90"/>
        <v>0</v>
      </c>
      <c r="FI77" s="90">
        <f t="shared" si="90"/>
        <v>0</v>
      </c>
      <c r="FJ77" s="90">
        <f t="shared" si="90"/>
        <v>0</v>
      </c>
      <c r="FK77" s="90">
        <f t="shared" si="90"/>
        <v>0</v>
      </c>
      <c r="FL77" s="90">
        <f t="shared" si="90"/>
        <v>0</v>
      </c>
      <c r="FM77" s="90">
        <f t="shared" si="90"/>
        <v>0</v>
      </c>
      <c r="FN77" s="90">
        <f t="shared" si="90"/>
        <v>0</v>
      </c>
      <c r="FO77" s="90">
        <f t="shared" si="90"/>
        <v>0</v>
      </c>
      <c r="FP77" s="90">
        <f t="shared" si="90"/>
        <v>0</v>
      </c>
      <c r="FQ77" s="91">
        <f t="shared" si="90"/>
        <v>0</v>
      </c>
      <c r="FR77" s="89">
        <f t="shared" si="90"/>
        <v>0</v>
      </c>
      <c r="FS77" s="90">
        <f t="shared" si="90"/>
        <v>0</v>
      </c>
      <c r="FT77" s="90">
        <f t="shared" si="90"/>
        <v>0</v>
      </c>
      <c r="FU77" s="90">
        <f t="shared" si="90"/>
        <v>0</v>
      </c>
      <c r="FV77" s="90">
        <f t="shared" ref="FV77:HA77" si="91">SUM(FV75:FV76)</f>
        <v>0</v>
      </c>
      <c r="FW77" s="90">
        <f t="shared" si="91"/>
        <v>0</v>
      </c>
      <c r="FX77" s="90">
        <f t="shared" si="91"/>
        <v>0</v>
      </c>
      <c r="FY77" s="90">
        <f t="shared" si="91"/>
        <v>0</v>
      </c>
      <c r="FZ77" s="90">
        <f t="shared" si="91"/>
        <v>0</v>
      </c>
      <c r="GA77" s="90">
        <f t="shared" si="91"/>
        <v>0</v>
      </c>
      <c r="GB77" s="90">
        <f t="shared" si="91"/>
        <v>0</v>
      </c>
      <c r="GC77" s="91">
        <f t="shared" si="91"/>
        <v>0</v>
      </c>
      <c r="GD77" s="89">
        <f t="shared" si="91"/>
        <v>0</v>
      </c>
      <c r="GE77" s="90">
        <f t="shared" si="91"/>
        <v>0</v>
      </c>
      <c r="GF77" s="90">
        <f t="shared" si="91"/>
        <v>0</v>
      </c>
      <c r="GG77" s="90">
        <f t="shared" si="91"/>
        <v>0</v>
      </c>
      <c r="GH77" s="90">
        <f t="shared" si="91"/>
        <v>0</v>
      </c>
      <c r="GI77" s="90">
        <f t="shared" si="91"/>
        <v>0</v>
      </c>
      <c r="GJ77" s="90">
        <f t="shared" si="91"/>
        <v>0</v>
      </c>
      <c r="GK77" s="90">
        <f t="shared" si="91"/>
        <v>0</v>
      </c>
      <c r="GL77" s="90">
        <f t="shared" si="91"/>
        <v>0</v>
      </c>
      <c r="GM77" s="90">
        <f t="shared" si="91"/>
        <v>0</v>
      </c>
      <c r="GN77" s="90">
        <f t="shared" si="91"/>
        <v>0</v>
      </c>
      <c r="GO77" s="91">
        <f t="shared" si="91"/>
        <v>0</v>
      </c>
      <c r="GP77" s="89">
        <f t="shared" si="91"/>
        <v>0</v>
      </c>
      <c r="GQ77" s="90">
        <f t="shared" si="91"/>
        <v>0</v>
      </c>
      <c r="GR77" s="90">
        <f t="shared" si="91"/>
        <v>0</v>
      </c>
      <c r="GS77" s="90">
        <f t="shared" si="91"/>
        <v>0</v>
      </c>
      <c r="GT77" s="90">
        <f t="shared" si="91"/>
        <v>0</v>
      </c>
      <c r="GU77" s="90">
        <f t="shared" si="91"/>
        <v>0</v>
      </c>
      <c r="GV77" s="90">
        <f t="shared" si="91"/>
        <v>0</v>
      </c>
      <c r="GW77" s="90">
        <f t="shared" si="91"/>
        <v>0</v>
      </c>
      <c r="GX77" s="90">
        <f t="shared" si="91"/>
        <v>0</v>
      </c>
      <c r="GY77" s="90">
        <f t="shared" si="91"/>
        <v>0</v>
      </c>
      <c r="GZ77" s="90">
        <f t="shared" si="91"/>
        <v>0</v>
      </c>
      <c r="HA77" s="91">
        <f t="shared" si="91"/>
        <v>0</v>
      </c>
    </row>
    <row r="78" spans="1:209" s="26" customFormat="1" ht="15.75" thickBot="1">
      <c r="A78" s="23"/>
      <c r="C78" s="33"/>
      <c r="D78" s="33"/>
      <c r="E78" s="34"/>
      <c r="F78" s="34"/>
      <c r="G78" s="34"/>
      <c r="H78" s="34"/>
      <c r="I78" s="34"/>
      <c r="J78" s="34"/>
      <c r="K78" s="34"/>
      <c r="L78" s="34"/>
      <c r="M78" s="94"/>
      <c r="N78" s="169"/>
      <c r="O78" s="170"/>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J78" s="38"/>
      <c r="DK78" s="38"/>
      <c r="DL78" s="38"/>
      <c r="DM78" s="38"/>
      <c r="DN78" s="38"/>
      <c r="DO78" s="38"/>
      <c r="DP78" s="38"/>
      <c r="DQ78" s="38"/>
      <c r="DR78" s="38"/>
      <c r="DS78" s="38"/>
      <c r="DT78" s="38"/>
      <c r="DU78" s="38"/>
      <c r="DV78" s="38"/>
      <c r="DW78" s="38"/>
      <c r="DX78" s="38"/>
      <c r="DY78" s="38"/>
      <c r="DZ78" s="38"/>
      <c r="EA78" s="38"/>
      <c r="EB78" s="38"/>
      <c r="EC78" s="38"/>
      <c r="ED78" s="38"/>
      <c r="EE78" s="38"/>
      <c r="EF78" s="38"/>
      <c r="EG78" s="38"/>
      <c r="EH78" s="38"/>
      <c r="EI78" s="38"/>
      <c r="EJ78" s="38"/>
      <c r="EK78" s="38"/>
      <c r="EL78" s="38"/>
      <c r="EM78" s="38"/>
      <c r="EN78" s="38"/>
      <c r="EO78" s="38"/>
      <c r="EP78" s="38"/>
      <c r="EQ78" s="38"/>
      <c r="ER78" s="38"/>
      <c r="ES78" s="38"/>
      <c r="ET78" s="38"/>
      <c r="EU78" s="38"/>
      <c r="EV78" s="38"/>
      <c r="EW78" s="38"/>
      <c r="EX78" s="38"/>
      <c r="EY78" s="38"/>
      <c r="EZ78" s="38"/>
      <c r="FA78" s="38"/>
      <c r="FB78" s="38"/>
      <c r="FC78" s="38"/>
      <c r="FD78" s="38"/>
      <c r="FE78" s="38"/>
      <c r="FF78" s="38"/>
      <c r="FG78" s="38"/>
      <c r="FH78" s="38"/>
      <c r="FI78" s="38"/>
      <c r="FJ78" s="38"/>
      <c r="FK78" s="38"/>
      <c r="FL78" s="38"/>
      <c r="FM78" s="38"/>
      <c r="FN78" s="38"/>
      <c r="FO78" s="38"/>
      <c r="FP78" s="38"/>
      <c r="FQ78" s="38"/>
      <c r="FR78" s="38"/>
      <c r="FS78" s="38"/>
      <c r="FT78" s="38"/>
      <c r="FU78" s="38"/>
      <c r="FV78" s="38"/>
      <c r="FW78" s="38"/>
      <c r="FX78" s="38"/>
      <c r="FY78" s="38"/>
      <c r="FZ78" s="38"/>
      <c r="GA78" s="38"/>
      <c r="GB78" s="38"/>
      <c r="GC78" s="38"/>
      <c r="GD78" s="38"/>
      <c r="GE78" s="38"/>
      <c r="GF78" s="38"/>
      <c r="GG78" s="38"/>
      <c r="GH78" s="38"/>
      <c r="GI78" s="38"/>
      <c r="GJ78" s="38"/>
      <c r="GK78" s="38"/>
      <c r="GL78" s="38"/>
      <c r="GM78" s="38"/>
      <c r="GN78" s="38"/>
      <c r="GO78" s="38"/>
      <c r="GP78" s="38"/>
      <c r="GQ78" s="38"/>
      <c r="GR78" s="38"/>
      <c r="GS78" s="38"/>
      <c r="GT78" s="38"/>
      <c r="GU78" s="38"/>
      <c r="GV78" s="38"/>
      <c r="GW78" s="38"/>
      <c r="GX78" s="38"/>
      <c r="GY78" s="38"/>
      <c r="GZ78" s="38"/>
      <c r="HA78" s="38"/>
    </row>
    <row r="79" spans="1:209" s="26" customFormat="1" ht="30.75" thickBot="1">
      <c r="A79" s="23"/>
      <c r="C79" s="33"/>
      <c r="D79" s="33"/>
      <c r="E79" s="34"/>
      <c r="F79" s="34"/>
      <c r="G79" s="34"/>
      <c r="H79" s="34"/>
      <c r="J79" s="23"/>
      <c r="K79" s="23"/>
      <c r="L79" s="93"/>
      <c r="M79" s="225" t="s">
        <v>157</v>
      </c>
      <c r="N79" s="94" t="s">
        <v>49</v>
      </c>
      <c r="O79" s="95" t="s">
        <v>41</v>
      </c>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W79" s="38"/>
      <c r="CX79" s="38"/>
      <c r="CY79" s="38"/>
      <c r="CZ79" s="38"/>
      <c r="DA79" s="38"/>
      <c r="DB79" s="38"/>
      <c r="DC79" s="38"/>
      <c r="DD79" s="38"/>
      <c r="DE79" s="38"/>
      <c r="DF79" s="38"/>
      <c r="DG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38"/>
      <c r="EF79" s="38"/>
      <c r="EG79" s="38"/>
      <c r="EH79" s="38"/>
      <c r="EI79" s="38"/>
      <c r="EJ79" s="38"/>
      <c r="EK79" s="38"/>
      <c r="EL79" s="38"/>
      <c r="EM79" s="38"/>
      <c r="EN79" s="38"/>
      <c r="EO79" s="38"/>
      <c r="EP79" s="38"/>
      <c r="EQ79" s="38"/>
      <c r="ER79" s="38"/>
      <c r="ES79" s="38"/>
      <c r="ET79" s="38"/>
      <c r="EU79" s="38"/>
      <c r="EV79" s="38"/>
      <c r="EW79" s="38"/>
      <c r="EX79" s="38"/>
      <c r="EY79" s="38"/>
      <c r="EZ79" s="38"/>
      <c r="FA79" s="38"/>
      <c r="FB79" s="38"/>
      <c r="FC79" s="38"/>
      <c r="FD79" s="38"/>
      <c r="FE79" s="38"/>
      <c r="FF79" s="38"/>
      <c r="FG79" s="38"/>
      <c r="FH79" s="38"/>
      <c r="FI79" s="38"/>
      <c r="FJ79" s="38"/>
      <c r="FK79" s="38"/>
      <c r="FL79" s="38"/>
      <c r="FM79" s="38"/>
      <c r="FN79" s="38"/>
      <c r="FO79" s="38"/>
      <c r="FP79" s="38"/>
      <c r="FQ79" s="38"/>
      <c r="FR79" s="38"/>
      <c r="FS79" s="38"/>
      <c r="FT79" s="38"/>
      <c r="FU79" s="38"/>
      <c r="FV79" s="38"/>
      <c r="FW79" s="38"/>
      <c r="FX79" s="38"/>
      <c r="FY79" s="38"/>
      <c r="FZ79" s="38"/>
      <c r="GA79" s="38"/>
      <c r="GB79" s="38"/>
      <c r="GC79" s="38"/>
      <c r="GD79" s="38"/>
      <c r="GE79" s="38"/>
      <c r="GF79" s="38"/>
      <c r="GG79" s="38"/>
      <c r="GH79" s="38"/>
      <c r="GI79" s="38"/>
      <c r="GJ79" s="38"/>
      <c r="GK79" s="38"/>
      <c r="GL79" s="38"/>
      <c r="GM79" s="38"/>
      <c r="GN79" s="38"/>
      <c r="GP79" s="38"/>
      <c r="GQ79" s="38"/>
      <c r="GR79" s="38"/>
      <c r="GS79" s="38"/>
      <c r="GT79" s="38"/>
      <c r="GU79" s="38"/>
      <c r="GV79" s="38"/>
      <c r="GW79" s="38"/>
      <c r="GX79" s="38"/>
      <c r="GY79" s="38"/>
      <c r="GZ79" s="38"/>
    </row>
    <row r="80" spans="1:209" s="26" customFormat="1" ht="15.75" thickBot="1">
      <c r="A80" s="23"/>
      <c r="C80" s="33"/>
      <c r="D80" s="33"/>
      <c r="E80" s="34"/>
      <c r="F80" s="34"/>
      <c r="G80" s="34"/>
      <c r="H80" s="34"/>
      <c r="J80" s="43" t="s">
        <v>190</v>
      </c>
      <c r="K80" s="156"/>
      <c r="L80" s="96"/>
      <c r="M80" s="97"/>
      <c r="N80" s="98"/>
      <c r="O80" s="99"/>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W80" s="38"/>
      <c r="CX80" s="38"/>
      <c r="CY80" s="38"/>
      <c r="CZ80" s="38"/>
      <c r="DA80" s="38"/>
      <c r="DB80" s="38"/>
      <c r="DC80" s="38"/>
      <c r="DD80" s="38"/>
      <c r="DE80" s="38"/>
      <c r="DF80" s="38"/>
      <c r="DG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c r="FG80" s="38"/>
      <c r="FH80" s="38"/>
      <c r="FI80" s="38"/>
      <c r="FJ80" s="38"/>
      <c r="FK80" s="38"/>
      <c r="FL80" s="38"/>
      <c r="FM80" s="38"/>
      <c r="FN80" s="38"/>
      <c r="FO80" s="38"/>
      <c r="FP80" s="38"/>
      <c r="FQ80" s="38"/>
      <c r="FR80" s="38"/>
      <c r="FS80" s="38"/>
      <c r="FT80" s="38"/>
      <c r="FU80" s="38"/>
      <c r="FV80" s="38"/>
      <c r="FW80" s="38"/>
      <c r="FX80" s="38"/>
      <c r="FY80" s="38"/>
      <c r="FZ80" s="38"/>
      <c r="GA80" s="38"/>
      <c r="GB80" s="38"/>
      <c r="GC80" s="38"/>
      <c r="GD80" s="38"/>
      <c r="GE80" s="38"/>
      <c r="GF80" s="38"/>
      <c r="GG80" s="38"/>
      <c r="GH80" s="38"/>
      <c r="GI80" s="38"/>
      <c r="GJ80" s="38"/>
      <c r="GK80" s="38"/>
      <c r="GL80" s="38"/>
      <c r="GM80" s="38"/>
      <c r="GN80" s="38"/>
      <c r="GP80" s="38"/>
      <c r="GQ80" s="38"/>
      <c r="GR80" s="38"/>
      <c r="GS80" s="38"/>
      <c r="GT80" s="38"/>
      <c r="GU80" s="38"/>
      <c r="GV80" s="38"/>
      <c r="GW80" s="38"/>
      <c r="GX80" s="38"/>
      <c r="GY80" s="38"/>
      <c r="GZ80" s="38"/>
    </row>
    <row r="81" spans="1:208" s="26" customFormat="1" ht="15" customHeight="1">
      <c r="A81" s="23"/>
      <c r="C81" s="33"/>
      <c r="D81" s="33"/>
      <c r="E81" s="34"/>
      <c r="F81" s="34"/>
      <c r="G81" s="34"/>
      <c r="H81" s="34"/>
      <c r="J81" s="394" t="s">
        <v>191</v>
      </c>
      <c r="K81" s="395"/>
      <c r="L81" s="396"/>
      <c r="M81" s="190"/>
      <c r="N81" s="123"/>
      <c r="O81" s="100"/>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W81" s="38"/>
      <c r="CX81" s="38"/>
      <c r="CY81" s="38"/>
      <c r="CZ81" s="38"/>
      <c r="DA81" s="38"/>
      <c r="DB81" s="38"/>
      <c r="DC81" s="38"/>
      <c r="DD81" s="38"/>
      <c r="DE81" s="38"/>
      <c r="DF81" s="38"/>
      <c r="DG81" s="38"/>
      <c r="DI81" s="38"/>
      <c r="DJ81" s="38"/>
      <c r="DK81" s="38"/>
      <c r="DL81" s="38"/>
      <c r="DM81" s="38"/>
      <c r="DN81" s="38"/>
      <c r="DO81" s="38"/>
      <c r="DP81" s="38"/>
      <c r="DQ81" s="38"/>
      <c r="DR81" s="38"/>
      <c r="DS81" s="38"/>
      <c r="DT81" s="38"/>
      <c r="DU81" s="38"/>
      <c r="DV81" s="38"/>
      <c r="DW81" s="38"/>
      <c r="DX81" s="38"/>
      <c r="DY81" s="38"/>
      <c r="DZ81" s="38"/>
      <c r="EA81" s="38"/>
      <c r="EB81" s="38"/>
      <c r="EC81" s="38"/>
      <c r="ED81" s="38"/>
      <c r="EE81" s="38"/>
      <c r="EF81" s="38"/>
      <c r="EG81" s="38"/>
      <c r="EH81" s="38"/>
      <c r="EI81" s="38"/>
      <c r="EJ81" s="38"/>
      <c r="EK81" s="38"/>
      <c r="EL81" s="38"/>
      <c r="EM81" s="38"/>
      <c r="EN81" s="38"/>
      <c r="EO81" s="38"/>
      <c r="EP81" s="38"/>
      <c r="EQ81" s="38"/>
      <c r="ER81" s="38"/>
      <c r="ES81" s="38"/>
      <c r="ET81" s="38"/>
      <c r="EU81" s="38"/>
      <c r="EV81" s="38"/>
      <c r="EW81" s="38"/>
      <c r="EX81" s="38"/>
      <c r="EY81" s="38"/>
      <c r="EZ81" s="38"/>
      <c r="FA81" s="38"/>
      <c r="FB81" s="38"/>
      <c r="FC81" s="38"/>
      <c r="FD81" s="38"/>
      <c r="FE81" s="38"/>
      <c r="FF81" s="38"/>
      <c r="FG81" s="38"/>
      <c r="FH81" s="38"/>
      <c r="FI81" s="38"/>
      <c r="FJ81" s="38"/>
      <c r="FK81" s="38"/>
      <c r="FL81" s="38"/>
      <c r="FM81" s="38"/>
      <c r="FN81" s="38"/>
      <c r="FO81" s="38"/>
      <c r="FP81" s="38"/>
      <c r="FQ81" s="38"/>
      <c r="FR81" s="38"/>
      <c r="FS81" s="38"/>
      <c r="FT81" s="38"/>
      <c r="FU81" s="38"/>
      <c r="FV81" s="38"/>
      <c r="FW81" s="38"/>
      <c r="FX81" s="38"/>
      <c r="FY81" s="38"/>
      <c r="FZ81" s="38"/>
      <c r="GA81" s="38"/>
      <c r="GB81" s="38"/>
      <c r="GC81" s="38"/>
      <c r="GD81" s="38"/>
      <c r="GE81" s="38"/>
      <c r="GF81" s="38"/>
      <c r="GG81" s="38"/>
      <c r="GH81" s="38"/>
      <c r="GI81" s="38"/>
      <c r="GJ81" s="38"/>
      <c r="GK81" s="38"/>
      <c r="GL81" s="38"/>
      <c r="GM81" s="38"/>
      <c r="GN81" s="38"/>
      <c r="GP81" s="38"/>
      <c r="GQ81" s="38"/>
      <c r="GR81" s="38"/>
      <c r="GS81" s="38"/>
      <c r="GT81" s="38"/>
      <c r="GU81" s="38"/>
      <c r="GV81" s="38"/>
      <c r="GW81" s="38"/>
      <c r="GX81" s="38"/>
      <c r="GY81" s="38"/>
      <c r="GZ81" s="38"/>
    </row>
    <row r="82" spans="1:208" s="26" customFormat="1" ht="15.75" thickBot="1">
      <c r="A82" s="23"/>
      <c r="C82" s="33"/>
      <c r="D82" s="33"/>
      <c r="E82" s="34"/>
      <c r="F82" s="34"/>
      <c r="G82" s="34"/>
      <c r="H82" s="34"/>
      <c r="J82" s="199" t="s">
        <v>161</v>
      </c>
      <c r="K82" s="200"/>
      <c r="L82" s="201"/>
      <c r="M82" s="101"/>
      <c r="N82" s="81"/>
      <c r="O82" s="102"/>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W82" s="38"/>
      <c r="CX82" s="38"/>
      <c r="CY82" s="38"/>
      <c r="CZ82" s="38"/>
      <c r="DA82" s="38"/>
      <c r="DB82" s="38"/>
      <c r="DC82" s="38"/>
      <c r="DD82" s="38"/>
      <c r="DE82" s="38"/>
      <c r="DF82" s="38"/>
      <c r="DG82" s="38"/>
      <c r="DI82" s="38"/>
      <c r="DJ82" s="38"/>
      <c r="DK82" s="38"/>
      <c r="DL82" s="38"/>
      <c r="DM82" s="38"/>
      <c r="DN82" s="38"/>
      <c r="DO82" s="38"/>
      <c r="DP82" s="38"/>
      <c r="DQ82" s="38"/>
      <c r="DR82" s="38"/>
      <c r="DS82" s="38"/>
      <c r="DT82" s="38"/>
      <c r="DU82" s="38"/>
      <c r="DV82" s="38"/>
      <c r="DW82" s="38"/>
      <c r="DX82" s="38"/>
      <c r="DY82" s="38"/>
      <c r="DZ82" s="38"/>
      <c r="EA82" s="38"/>
      <c r="EB82" s="38"/>
      <c r="EC82" s="38"/>
      <c r="ED82" s="38"/>
      <c r="EE82" s="38"/>
      <c r="EF82" s="38"/>
      <c r="EG82" s="38"/>
      <c r="EH82" s="38"/>
      <c r="EI82" s="38"/>
      <c r="EJ82" s="38"/>
      <c r="EK82" s="38"/>
      <c r="EL82" s="38"/>
      <c r="EM82" s="38"/>
      <c r="EN82" s="38"/>
      <c r="EO82" s="38"/>
      <c r="EP82" s="38"/>
      <c r="EQ82" s="38"/>
      <c r="ER82" s="38"/>
      <c r="ES82" s="38"/>
      <c r="ET82" s="38"/>
      <c r="EU82" s="38"/>
      <c r="EV82" s="38"/>
      <c r="EW82" s="38"/>
      <c r="EX82" s="38"/>
      <c r="EY82" s="38"/>
      <c r="EZ82" s="38"/>
      <c r="FA82" s="38"/>
      <c r="FB82" s="38"/>
      <c r="FC82" s="38"/>
      <c r="FD82" s="38"/>
      <c r="FE82" s="38"/>
      <c r="FF82" s="38"/>
      <c r="FG82" s="38"/>
      <c r="FH82" s="38"/>
      <c r="FI82" s="38"/>
      <c r="FJ82" s="38"/>
      <c r="FK82" s="38"/>
      <c r="FL82" s="38"/>
      <c r="FM82" s="38"/>
      <c r="FN82" s="38"/>
      <c r="FO82" s="38"/>
      <c r="FP82" s="38"/>
      <c r="FQ82" s="38"/>
      <c r="FR82" s="38"/>
      <c r="FS82" s="38"/>
      <c r="FT82" s="38"/>
      <c r="FU82" s="38"/>
      <c r="FV82" s="38"/>
      <c r="FW82" s="38"/>
      <c r="FX82" s="38"/>
      <c r="FY82" s="38"/>
      <c r="FZ82" s="38"/>
      <c r="GA82" s="38"/>
      <c r="GB82" s="38"/>
      <c r="GC82" s="38"/>
      <c r="GD82" s="38"/>
      <c r="GE82" s="38"/>
      <c r="GF82" s="38"/>
      <c r="GG82" s="38"/>
      <c r="GH82" s="38"/>
      <c r="GI82" s="38"/>
      <c r="GJ82" s="38"/>
      <c r="GK82" s="38"/>
      <c r="GL82" s="38"/>
      <c r="GM82" s="38"/>
      <c r="GN82" s="38"/>
      <c r="GP82" s="38"/>
      <c r="GQ82" s="38"/>
      <c r="GR82" s="38"/>
      <c r="GS82" s="38"/>
      <c r="GT82" s="38"/>
      <c r="GU82" s="38"/>
      <c r="GV82" s="38"/>
      <c r="GW82" s="38"/>
      <c r="GX82" s="38"/>
      <c r="GY82" s="38"/>
      <c r="GZ82" s="38"/>
    </row>
    <row r="83" spans="1:208" s="26" customFormat="1" ht="27" customHeight="1" thickBot="1">
      <c r="A83" s="171"/>
      <c r="C83" s="33"/>
      <c r="D83" s="33"/>
      <c r="E83" s="34"/>
      <c r="F83" s="34"/>
      <c r="G83" s="34"/>
      <c r="H83" s="34"/>
      <c r="J83" s="83" t="s">
        <v>192</v>
      </c>
      <c r="K83" s="83"/>
      <c r="L83" s="103"/>
      <c r="M83" s="104"/>
      <c r="N83" s="105">
        <f>SUM(N81:N82)</f>
        <v>0</v>
      </c>
      <c r="O83" s="106"/>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W83" s="38"/>
      <c r="CX83" s="38"/>
      <c r="CY83" s="38"/>
      <c r="CZ83" s="38"/>
      <c r="DA83" s="38"/>
      <c r="DB83" s="38"/>
      <c r="DC83" s="38"/>
      <c r="DD83" s="38"/>
      <c r="DE83" s="38"/>
      <c r="DF83" s="38"/>
      <c r="DG83" s="38"/>
      <c r="DI83" s="38"/>
      <c r="DJ83" s="38"/>
      <c r="DK83" s="38"/>
      <c r="DL83" s="38"/>
      <c r="DM83" s="38"/>
      <c r="DN83" s="38"/>
      <c r="DO83" s="38"/>
      <c r="DP83" s="38"/>
      <c r="DQ83" s="38"/>
      <c r="DR83" s="38"/>
      <c r="DS83" s="38"/>
      <c r="DT83" s="38"/>
      <c r="DU83" s="38"/>
      <c r="DV83" s="38"/>
      <c r="DW83" s="38"/>
      <c r="DX83" s="38"/>
      <c r="DY83" s="38"/>
      <c r="DZ83" s="38"/>
      <c r="EA83" s="38"/>
      <c r="EB83" s="38"/>
      <c r="EC83" s="38"/>
      <c r="ED83" s="38"/>
      <c r="EE83" s="38"/>
      <c r="EF83" s="38"/>
      <c r="EG83" s="38"/>
      <c r="EH83" s="38"/>
      <c r="EI83" s="38"/>
      <c r="EJ83" s="38"/>
      <c r="EK83" s="38"/>
      <c r="EL83" s="38"/>
      <c r="EM83" s="38"/>
      <c r="EN83" s="38"/>
      <c r="EO83" s="38"/>
      <c r="EP83" s="38"/>
      <c r="EQ83" s="38"/>
      <c r="ER83" s="38"/>
      <c r="ES83" s="38"/>
      <c r="ET83" s="38"/>
      <c r="EU83" s="38"/>
      <c r="EV83" s="38"/>
      <c r="EW83" s="38"/>
      <c r="EX83" s="38"/>
      <c r="EY83" s="38"/>
      <c r="EZ83" s="38"/>
      <c r="FA83" s="38"/>
      <c r="FB83" s="38"/>
      <c r="FC83" s="38"/>
      <c r="FD83" s="38"/>
      <c r="FE83" s="38"/>
      <c r="FF83" s="38"/>
      <c r="FG83" s="38"/>
      <c r="FH83" s="38"/>
      <c r="FI83" s="38"/>
      <c r="FJ83" s="38"/>
      <c r="FK83" s="38"/>
      <c r="FL83" s="38"/>
      <c r="FM83" s="38"/>
      <c r="FN83" s="38"/>
      <c r="FO83" s="38"/>
      <c r="FP83" s="38"/>
      <c r="FQ83" s="38"/>
      <c r="FR83" s="38"/>
      <c r="FS83" s="38"/>
      <c r="FT83" s="38"/>
      <c r="FU83" s="38"/>
      <c r="FV83" s="38"/>
      <c r="FW83" s="38"/>
      <c r="FX83" s="38"/>
      <c r="FY83" s="38"/>
      <c r="FZ83" s="38"/>
      <c r="GA83" s="38"/>
      <c r="GB83" s="38"/>
      <c r="GC83" s="38"/>
      <c r="GD83" s="38"/>
      <c r="GE83" s="38"/>
      <c r="GF83" s="38"/>
      <c r="GG83" s="38"/>
      <c r="GH83" s="38"/>
      <c r="GI83" s="38"/>
      <c r="GJ83" s="38"/>
      <c r="GK83" s="38"/>
      <c r="GL83" s="38"/>
      <c r="GM83" s="38"/>
      <c r="GN83" s="38"/>
      <c r="GP83" s="38"/>
      <c r="GQ83" s="38"/>
      <c r="GR83" s="38"/>
      <c r="GS83" s="38"/>
      <c r="GT83" s="38"/>
      <c r="GU83" s="38"/>
      <c r="GV83" s="38"/>
      <c r="GW83" s="38"/>
      <c r="GX83" s="38"/>
      <c r="GY83" s="38"/>
      <c r="GZ83" s="38"/>
    </row>
    <row r="84" spans="1:208" s="26" customFormat="1" ht="15.75" thickBot="1">
      <c r="A84" s="23"/>
      <c r="C84" s="33"/>
      <c r="D84" s="33"/>
      <c r="E84" s="34"/>
      <c r="F84" s="34"/>
      <c r="G84" s="34"/>
      <c r="H84" s="172"/>
      <c r="J84" s="172"/>
      <c r="K84" s="172"/>
      <c r="L84" s="34"/>
      <c r="M84" s="34"/>
      <c r="N84" s="34"/>
      <c r="O84" s="169"/>
    </row>
    <row r="85" spans="1:208" s="26" customFormat="1" ht="15.75" thickBot="1">
      <c r="A85" s="23"/>
      <c r="C85" s="33"/>
      <c r="D85" s="33"/>
      <c r="E85" s="34"/>
      <c r="F85" s="34"/>
      <c r="G85" s="34"/>
      <c r="H85" s="34"/>
      <c r="J85" s="23"/>
      <c r="K85" s="23"/>
      <c r="L85" s="93"/>
      <c r="M85" s="225" t="s">
        <v>193</v>
      </c>
      <c r="N85" s="97"/>
      <c r="O85" s="94" t="s">
        <v>194</v>
      </c>
      <c r="P85" s="173"/>
    </row>
    <row r="86" spans="1:208" s="26" customFormat="1" ht="15.75" customHeight="1">
      <c r="A86" s="23"/>
      <c r="C86" s="33"/>
      <c r="D86" s="33"/>
      <c r="E86" s="34"/>
      <c r="F86" s="34"/>
      <c r="G86" s="34"/>
      <c r="H86" s="34"/>
      <c r="J86" s="202" t="s">
        <v>207</v>
      </c>
      <c r="K86" s="203"/>
      <c r="L86" s="204"/>
      <c r="M86" s="97"/>
      <c r="N86" s="98"/>
      <c r="O86" s="99"/>
    </row>
    <row r="87" spans="1:208" s="26" customFormat="1" ht="15" customHeight="1">
      <c r="A87" s="23"/>
      <c r="C87" s="33"/>
      <c r="D87" s="33"/>
      <c r="E87" s="34"/>
      <c r="F87" s="34"/>
      <c r="G87" s="34"/>
      <c r="H87" s="34"/>
      <c r="J87" s="397" t="s">
        <v>208</v>
      </c>
      <c r="K87" s="398"/>
      <c r="L87" s="399"/>
      <c r="M87" s="190"/>
      <c r="N87" s="123"/>
      <c r="O87" s="100"/>
    </row>
    <row r="88" spans="1:208" s="26" customFormat="1" ht="15.75" thickBot="1">
      <c r="A88" s="23"/>
      <c r="C88" s="33"/>
      <c r="D88" s="33"/>
      <c r="E88" s="34"/>
      <c r="F88" s="34"/>
      <c r="G88" s="34"/>
      <c r="H88" s="34"/>
      <c r="J88" s="208" t="s">
        <v>161</v>
      </c>
      <c r="K88" s="209"/>
      <c r="L88" s="210"/>
      <c r="M88" s="101"/>
      <c r="N88" s="81"/>
      <c r="O88" s="102"/>
    </row>
    <row r="89" spans="1:208" s="26" customFormat="1" ht="15.75" customHeight="1" thickBot="1">
      <c r="A89" s="23"/>
      <c r="C89" s="33"/>
      <c r="D89" s="33"/>
      <c r="E89" s="34"/>
      <c r="F89" s="34"/>
      <c r="G89" s="34"/>
      <c r="H89" s="34"/>
      <c r="J89" s="211" t="s">
        <v>195</v>
      </c>
      <c r="K89" s="212"/>
      <c r="L89" s="213"/>
      <c r="M89" s="104"/>
      <c r="N89" s="105">
        <f>SUM(N87:N88)</f>
        <v>0</v>
      </c>
      <c r="O89" s="106"/>
    </row>
    <row r="90" spans="1:208" s="26" customFormat="1" ht="15.75" thickBot="1">
      <c r="A90" s="23"/>
      <c r="C90" s="33"/>
      <c r="D90" s="33"/>
      <c r="E90" s="34"/>
      <c r="F90" s="34"/>
      <c r="G90" s="34"/>
      <c r="H90" s="23"/>
      <c r="J90" s="23"/>
      <c r="K90" s="23"/>
      <c r="L90" s="23"/>
      <c r="M90" s="23"/>
      <c r="N90" s="23"/>
      <c r="O90" s="23"/>
    </row>
    <row r="91" spans="1:208" ht="15.75" thickBot="1">
      <c r="C91" s="125"/>
      <c r="D91" s="125"/>
      <c r="E91" s="125"/>
      <c r="F91" s="125"/>
      <c r="G91" s="125"/>
      <c r="H91" s="125"/>
      <c r="J91" s="125"/>
      <c r="K91" s="107"/>
      <c r="L91" s="174"/>
      <c r="M91" s="175" t="s">
        <v>196</v>
      </c>
      <c r="N91" s="128" t="s">
        <v>49</v>
      </c>
      <c r="O91" s="227" t="s">
        <v>41</v>
      </c>
      <c r="P91" s="174"/>
      <c r="DI91" s="174"/>
    </row>
    <row r="92" spans="1:208" ht="22.5">
      <c r="J92" s="214" t="s">
        <v>197</v>
      </c>
      <c r="K92" s="215"/>
      <c r="L92" s="215"/>
      <c r="M92" s="176"/>
      <c r="N92" s="177"/>
      <c r="O92" s="178" t="s">
        <v>198</v>
      </c>
    </row>
    <row r="93" spans="1:208" ht="15.75" thickBot="1">
      <c r="J93" s="179"/>
      <c r="K93" s="400" t="s">
        <v>199</v>
      </c>
      <c r="L93" s="401"/>
      <c r="M93" s="180"/>
      <c r="N93" s="181"/>
      <c r="O93" s="181" t="s">
        <v>200</v>
      </c>
    </row>
    <row r="94" spans="1:208" ht="15.75" thickBot="1">
      <c r="J94" s="216" t="s">
        <v>201</v>
      </c>
      <c r="K94" s="217"/>
      <c r="L94" s="218"/>
      <c r="M94" s="182"/>
      <c r="N94" s="183">
        <f>SUM(N93)</f>
        <v>0</v>
      </c>
      <c r="O94" s="184"/>
    </row>
    <row r="95" spans="1:208" ht="15.75" thickBot="1">
      <c r="H95" s="33"/>
      <c r="J95" s="33"/>
      <c r="K95" s="33"/>
    </row>
    <row r="96" spans="1:208" ht="15.75" thickBot="1">
      <c r="J96" s="125"/>
      <c r="K96" s="107"/>
      <c r="L96" s="174"/>
      <c r="M96" s="175" t="s">
        <v>196</v>
      </c>
      <c r="N96" s="85" t="s">
        <v>49</v>
      </c>
      <c r="O96" s="95" t="s">
        <v>41</v>
      </c>
    </row>
    <row r="97" spans="1:15" ht="22.5">
      <c r="J97" s="214" t="s">
        <v>202</v>
      </c>
      <c r="K97" s="215"/>
      <c r="L97" s="215"/>
      <c r="M97" s="176"/>
      <c r="N97" s="185"/>
      <c r="O97" s="178" t="s">
        <v>203</v>
      </c>
    </row>
    <row r="98" spans="1:15" ht="15.75" thickBot="1">
      <c r="J98" s="179"/>
      <c r="K98" s="400" t="s">
        <v>199</v>
      </c>
      <c r="L98" s="401"/>
      <c r="M98" s="180"/>
      <c r="N98" s="181"/>
      <c r="O98" s="181" t="s">
        <v>204</v>
      </c>
    </row>
    <row r="99" spans="1:15" s="171" customFormat="1" ht="27" thickBot="1">
      <c r="A99" s="23"/>
      <c r="J99" s="219" t="s">
        <v>723</v>
      </c>
      <c r="K99" s="220"/>
      <c r="L99" s="221"/>
      <c r="M99" s="186"/>
      <c r="N99" s="187">
        <f>SUM(N98,N94,N89,N83,N69,N57,N51,N42,N36,N26,N20,N77,N63)</f>
        <v>0</v>
      </c>
      <c r="O99" s="188"/>
    </row>
  </sheetData>
  <mergeCells count="86">
    <mergeCell ref="CK9:CV9"/>
    <mergeCell ref="K4:L4"/>
    <mergeCell ref="K5:L5"/>
    <mergeCell ref="E8:E9"/>
    <mergeCell ref="N8:N9"/>
    <mergeCell ref="O8:O9"/>
    <mergeCell ref="Q9:AB9"/>
    <mergeCell ref="AC9:AN9"/>
    <mergeCell ref="AO9:AZ9"/>
    <mergeCell ref="BA9:BL9"/>
    <mergeCell ref="BM9:BX9"/>
    <mergeCell ref="BY9:CJ9"/>
    <mergeCell ref="FR9:GC9"/>
    <mergeCell ref="GD9:GO9"/>
    <mergeCell ref="GP9:HA9"/>
    <mergeCell ref="J24:L24"/>
    <mergeCell ref="E29:E30"/>
    <mergeCell ref="N29:N30"/>
    <mergeCell ref="O29:O30"/>
    <mergeCell ref="Q30:AB30"/>
    <mergeCell ref="AC30:AN30"/>
    <mergeCell ref="AO30:AZ30"/>
    <mergeCell ref="CW9:DH9"/>
    <mergeCell ref="DJ9:DU9"/>
    <mergeCell ref="DV9:EG9"/>
    <mergeCell ref="EH9:ES9"/>
    <mergeCell ref="ET9:FE9"/>
    <mergeCell ref="FF9:FQ9"/>
    <mergeCell ref="FR30:GC30"/>
    <mergeCell ref="GD30:GO30"/>
    <mergeCell ref="BA30:BL30"/>
    <mergeCell ref="BM30:BX30"/>
    <mergeCell ref="BY30:CJ30"/>
    <mergeCell ref="CK30:CV30"/>
    <mergeCell ref="CW30:DH30"/>
    <mergeCell ref="DJ30:DU30"/>
    <mergeCell ref="DV45:EG45"/>
    <mergeCell ref="EH45:ES45"/>
    <mergeCell ref="GP30:HA30"/>
    <mergeCell ref="J40:L40"/>
    <mergeCell ref="E44:E45"/>
    <mergeCell ref="N44:N45"/>
    <mergeCell ref="O44:O45"/>
    <mergeCell ref="Q45:AB45"/>
    <mergeCell ref="AC45:AN45"/>
    <mergeCell ref="AO45:AZ45"/>
    <mergeCell ref="BA45:BL45"/>
    <mergeCell ref="BM45:BX45"/>
    <mergeCell ref="DV30:EG30"/>
    <mergeCell ref="EH30:ES30"/>
    <mergeCell ref="ET30:FE30"/>
    <mergeCell ref="FF30:FQ30"/>
    <mergeCell ref="J55:L55"/>
    <mergeCell ref="BY45:CJ45"/>
    <mergeCell ref="CK45:CV45"/>
    <mergeCell ref="CW45:DH45"/>
    <mergeCell ref="DJ45:DU45"/>
    <mergeCell ref="ET45:FE45"/>
    <mergeCell ref="FF45:FQ45"/>
    <mergeCell ref="FR45:GC45"/>
    <mergeCell ref="GD45:GO45"/>
    <mergeCell ref="GP45:HA45"/>
    <mergeCell ref="J67:L67"/>
    <mergeCell ref="E72:E73"/>
    <mergeCell ref="N72:N73"/>
    <mergeCell ref="O72:O73"/>
    <mergeCell ref="Q73:AB73"/>
    <mergeCell ref="K98:L98"/>
    <mergeCell ref="DJ73:DU73"/>
    <mergeCell ref="DV73:EG73"/>
    <mergeCell ref="EH73:ES73"/>
    <mergeCell ref="ET73:FE73"/>
    <mergeCell ref="AO73:AZ73"/>
    <mergeCell ref="BA73:BL73"/>
    <mergeCell ref="BM73:BX73"/>
    <mergeCell ref="BY73:CJ73"/>
    <mergeCell ref="CK73:CV73"/>
    <mergeCell ref="CW73:DH73"/>
    <mergeCell ref="AC73:AN73"/>
    <mergeCell ref="GD73:GO73"/>
    <mergeCell ref="GP73:HA73"/>
    <mergeCell ref="J81:L81"/>
    <mergeCell ref="J87:L87"/>
    <mergeCell ref="K93:L93"/>
    <mergeCell ref="FF73:FQ73"/>
    <mergeCell ref="FR73:GC73"/>
  </mergeCells>
  <dataValidations count="2">
    <dataValidation type="list" allowBlank="1" showInputMessage="1" showErrorMessage="1" sqref="N4">
      <formula1>$A$3:$A$21</formula1>
    </dataValidation>
    <dataValidation type="list" allowBlank="1" showInputMessage="1" showErrorMessage="1" sqref="N5">
      <formula1>$A$23:$A$32</formula1>
    </dataValidation>
  </dataValidations>
  <pageMargins left="0.70866141732283472" right="0.70866141732283472" top="0.74803149606299213" bottom="0.74803149606299213" header="0.31496062992125984" footer="0.31496062992125984"/>
  <pageSetup paperSize="9" scale="28" fitToWidth="0" orientation="landscape" r:id="rId1"/>
  <headerFooter>
    <oddHeader>&amp;C&amp;14&amp;F</oddHeader>
    <oddFooter>&amp;C&amp;14NATO UNCLASSIFIED</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p:properties xmlns:p="http://schemas.microsoft.com/office/2006/metadata/properties" xmlns:xsi="http://www.w3.org/2001/XMLSchema-instance" xmlns:pc="http://schemas.microsoft.com/office/infopath/2007/PartnerControls"><documentManagement><Status xmlns="$ListId:03 Execution;">Ready For Review</Status><Links xmlns="$ListId:03 Execution;">&lt;?xml version="1.0" encoding="UTF-8"?&gt;&lt;Result&gt;&lt;NewXML&gt;&lt;PWSLinkDataSet xmlns="http://schemas.microsoft.com/office/project/server/webservices/PWSLinkDataSet/" /&gt;&lt;/NewXML&gt;&lt;ProjectUID&gt;be0c569a-93ec-4f16-bb6e-6e3c8dd0b31f&lt;/ProjectUID&gt;&lt;OldXML&gt;&lt;PWSLinkDataSet xmlns="http://schemas.microsoft.com/office/project/server/webservices/PWSLinkDataSet/" /&gt;&lt;/OldXML&gt;&lt;ItemType&gt;3&lt;/ItemType&gt;&lt;PSURL&gt;https://epm.nr.ncia/ps&lt;/PSURL&gt;&lt;/Result&gt;</Links><Owner xmlns="$ListId:03 Execution;"><UserInfo><DisplayName></DisplayName><AccountId xsi:nil="true"></AccountId><AccountType/></UserInfo></Owner></documentManagement></p:properties>
</file>

<file path=customXml/item3.xml><?xml version="1.0" encoding="utf-8"?><ct:contentTypeSchema ct:_="" ma:_="" ma:contentTypeName="Project Site Document" ma:contentTypeID="0x010100A34F07025E86CF4CBBA7FF8705EA3AFB" ma:contentTypeVersion="" ma:contentTypeDescription="" ma:contentTypeScope="" ma:versionID="cfbf20c39e040e91435ff260efb1086b" xmlns:ct="http://schemas.microsoft.com/office/2006/metadata/contentType" xmlns:ma="http://schemas.microsoft.com/office/2006/metadata/properties/metaAttributes">
<xsd:schema targetNamespace="http://schemas.microsoft.com/office/2006/metadata/properties" ma:root="true" ma:fieldsID="43b73e4f7158d8d7cc7bcf1e2d5699a1" ns2:_="" xmlns:xsd="http://www.w3.org/2001/XMLSchema" xmlns:xs="http://www.w3.org/2001/XMLSchema" xmlns:p="http://schemas.microsoft.com/office/2006/metadata/properties" xmlns:ns2="$ListId:03 Execution;">
<xsd:import namespace="$ListId:03 Execution;"/>
<xsd:element name="properties">
<xsd:complexType>
<xsd:sequence>
<xsd:element name="documentManagement">
<xsd:complexType>
<xsd:all>
<xsd:element ref="ns2:Owner" minOccurs="0"/>
<xsd:element ref="ns2:Status" minOccurs="0"/>
<xsd:element ref="ns2:Links" minOccurs="0"/>
</xsd:all>
</xsd:complexType>
</xsd:element>
</xsd:sequence>
</xsd:complexType>
</xsd:element>
</xsd:schema>
<xsd:schema targetNamespace="$ListId:03 Execution;"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Owner" ma:index="8" nillable="true" ma:displayName="Owner" ma:list="UserInfo"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9" nillable="true" ma:displayName="Status" ma:default="Draft" ma:internalName="Status">
<xsd:simpleType>
<xsd:restriction base="dms:Choice">
<xsd:enumeration value="Draft"/>
<xsd:enumeration value="Ready For Review"/>
<xsd:enumeration value="Final"/>
</xsd:restriction>
</xsd:simpleType>
</xsd:element>
<xsd:element name="Links" ma:index="10" nillable="true" ma:displayName="Links" ma:internalName="Links">
<xsd:simpleType>
<xsd:restriction base="dms:Unknown"/>
</xsd:simpleType>
</xsd:element>
</xsd:schema>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targetNamespace="http://schemas.microsoft.com/office/infopath/2007/PartnerControls" elementFormDefault="qualified" attributeFormDefault="unqualified" xmlns:pc="http://schemas.microsoft.com/office/infopath/2007/PartnerControls" xmlns:xs="http://www.w3.org/2001/XMLSchema">
<xs:element name="Person">
<xs:complexType>
<xs:sequence>
<xs:element ref="pc:DisplayName" minOccurs="0"></xs:element>
<xs:element ref="pc:AccountId" minOccurs="0"></xs:element>
<xs:element ref="pc:AccountType" minOccurs="0"></xs:element>
</xs:sequence>
</xs:complexType>
</xs:element>
<xs:element name="DisplayName" type="xs:string"></xs:element>
<xs:element name="AccountId" type="xs:string"></xs:element>
<xs:element name="AccountType" type="xs:string"></xs:element>
<xs:element name="BDCAssociatedEntity">
<xs:complexType>
<xs:sequence>
<xs:element ref="pc:BDCEntity" minOccurs="0" maxOccurs="unbounded"></xs:element>
</xs:sequence>
<xs:attribute ref="pc:EntityNamespace"></xs:attribute>
<xs:attribute ref="pc:EntityName"></xs:attribute>
<xs:attribute ref="pc:SystemInstanceName"></xs:attribute>
<xs:attribute ref="pc:AssociationName"></xs:attribute>
</xs:complexType>
</xs:element>
<xs:attribute name="EntityNamespace" type="xs:string"></xs:attribute>
<xs:attribute name="EntityName" type="xs:string"></xs:attribute>
<xs:attribute name="SystemInstanceName" type="xs:string"></xs:attribute>
<xs:attribute name="AssociationName" type="xs:string"></xs:attribute>
<xs:element name="BDCEntity">
<xs:complexType>
<xs:sequence>
<xs:element ref="pc:EntityDisplayName" minOccurs="0"></xs:element>
<xs:element ref="pc:EntityInstanceReference" minOccurs="0"></xs:element>
<xs:element ref="pc:EntityId1" minOccurs="0"></xs:element>
<xs:element ref="pc:EntityId2" minOccurs="0"></xs:element>
<xs:element ref="pc:EntityId3" minOccurs="0"></xs:element>
<xs:element ref="pc:EntityId4" minOccurs="0"></xs:element>
<xs:element ref="pc:EntityId5" minOccurs="0"></xs:element>
</xs:sequence>
</xs:complexType>
</xs:element>
<xs:element name="EntityDisplayName" type="xs:string"></xs:element>
<xs:element name="EntityInstanceReference" type="xs:string"></xs:element>
<xs:element name="EntityId1" type="xs:string"></xs:element>
<xs:element name="EntityId2" type="xs:string"></xs:element>
<xs:element name="EntityId3" type="xs:string"></xs:element>
<xs:element name="EntityId4" type="xs:string"></xs:element>
<xs:element name="EntityId5" type="xs:string"></xs:element>
<xs:element name="Terms">
<xs:complexType>
<xs:sequence>
<xs:element ref="pc:TermInfo" minOccurs="0" maxOccurs="unbounded"></xs:element>
</xs:sequence>
</xs:complexType>
</xs:element>
<xs:element name="TermInfo">
<xs:complexType>
<xs:sequence>
<xs:element ref="pc:TermName" minOccurs="0"></xs:element>
<xs:element ref="pc:TermId" minOccurs="0"></xs:element>
</xs:sequence>
</xs:complexType>
</xs:element>
<xs:element name="TermName" type="xs:string"></xs:element>
<xs:element name="TermId" type="xs:string"></xs:element>
</xs:schema>
</ct:contentTypeSchema>
</file>

<file path=customXml/itemProps1.xml><?xml version="1.0" encoding="utf-8"?>
<ds:datastoreItem xmlns:ds="http://schemas.openxmlformats.org/officeDocument/2006/customXml" ds:itemID="{355D029A-58EB-4F99-966F-0A1AFA0D1C19}">
  <ds:schemaRefs>
    <ds:schemaRef ds:uri="http://schemas.microsoft.com/sharepoint/v3/contenttype/forms"/>
  </ds:schemaRefs>
</ds:datastoreItem>
</file>

<file path=customXml/itemProps2.xml><?xml version="1.0" encoding="utf-8"?>
<ds:datastoreItem xmlns:ds="http://schemas.openxmlformats.org/officeDocument/2006/customXml" ds:itemID="{1D510B3B-95FD-48F6-872E-754FE2091FAF}">
  <ds:schemaRefs>
    <ds:schemaRef ds:uri="$ListId:03 Execution;"/>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782B5E2-F184-437E-893B-1267CBA796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03 Execution;"/>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OFFER SUMMARY</vt:lpstr>
      <vt:lpstr>CLIN SUMMARY</vt:lpstr>
      <vt:lpstr>CLIN 1</vt:lpstr>
      <vt:lpstr>CLIN 2</vt:lpstr>
      <vt:lpstr>CLIN 3</vt:lpstr>
      <vt:lpstr>CLIN 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RFQ-CO-14308-UR6B-Book I - Bidding Sheets</dc:title>
  <dc:creator>Asensio Broodkoorn Esther</dc:creator>
  <cp:lastModifiedBy>Delaney Craig</cp:lastModifiedBy>
  <cp:lastPrinted>2015-10-26T10:32:30Z</cp:lastPrinted>
  <dcterms:created xsi:type="dcterms:W3CDTF">2014-09-15T06:32:35Z</dcterms:created>
  <dcterms:modified xsi:type="dcterms:W3CDTF">2016-10-05T06:26:53Z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0x010100A34F07025E86CF4CBBA7FF8705EA3AFB</vt:lpwstr>
  </property>
</Properties>
</file>